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А" sheetId="1" r:id="rId1"/>
    <sheet name="Гарантированный" sheetId="2" r:id="rId2"/>
  </sheets>
  <definedNames>
    <definedName name="n0">"000000000000"&amp;MID(1/2,2,1)&amp;"00"</definedName>
    <definedName name="n0x">IF(n_3=1,n_2,n_3&amp;n_1)</definedName>
    <definedName name="n_3">{"";1;"двадцатьz";"тридцатьz";"сорокz";"пятьдесятz";"шестьдесятz";"семьдесятz";"восемьдесятz";"девяностоz"}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1">{"","одинz","дваz","триz","четыреz","пятьz","шестьz","семьz","восемьz","девятьz"}</definedName>
    <definedName name="n1x">IF(n_3=1,n_2,n_3&amp;n_5)</definedName>
    <definedName name="n_5">{"","однаz","двеz","триz","четыреz","пятьz","шестьz","семьz","восемьz","девятьz"}</definedName>
    <definedName name="n_4">{"","стоz","двестиz","тристаz","четырестаz","пятьсотz","шестьсотz","семьсотz","восемьсотz","девятьсотz"}</definedName>
    <definedName name="мил">{0,"овz";1,"z";2,"аz";5,"овz"}</definedName>
    <definedName name="Товары">'А'!$I$15:$I$27</definedName>
    <definedName name="тыс">{0,"тысячz";1,"тысячаz";2,"тысячиz";5,"тысячz"}</definedName>
    <definedName name="Услуги">'А'!$I$15:$I$27</definedName>
  </definedNames>
  <calcPr fullCalcOnLoad="1"/>
</workbook>
</file>

<file path=xl/sharedStrings.xml><?xml version="1.0" encoding="utf-8"?>
<sst xmlns="http://schemas.openxmlformats.org/spreadsheetml/2006/main" count="38" uniqueCount="24">
  <si>
    <t>Муниципальное унитарное предприятие</t>
  </si>
  <si>
    <r>
      <t>Адрес:</t>
    </r>
    <r>
      <rPr>
        <sz val="7.5"/>
        <rFont val="Arial"/>
        <family val="2"/>
      </rPr>
      <t xml:space="preserve"> 169300, Республика Коми, г.Ухта, проспект Ленина, д. 41, </t>
    </r>
    <r>
      <rPr>
        <b/>
        <sz val="7.5"/>
        <rFont val="Arial"/>
        <family val="2"/>
      </rPr>
      <t>Тел.</t>
    </r>
    <r>
      <rPr>
        <sz val="7.5"/>
        <rFont val="Arial"/>
        <family val="2"/>
      </rPr>
      <t xml:space="preserve">: 8(8216)72-25-38, </t>
    </r>
    <r>
      <rPr>
        <b/>
        <sz val="7.5"/>
        <rFont val="Arial"/>
        <family val="2"/>
      </rPr>
      <t>ИНН/КПП</t>
    </r>
    <r>
      <rPr>
        <sz val="7.5"/>
        <rFont val="Arial"/>
        <family val="2"/>
      </rPr>
      <t xml:space="preserve"> 1102009276/110201001</t>
    </r>
  </si>
  <si>
    <r>
      <t>Р/с</t>
    </r>
    <r>
      <rPr>
        <sz val="7.5"/>
        <rFont val="Arial"/>
        <family val="2"/>
      </rPr>
      <t xml:space="preserve"> 40702810816000000045, </t>
    </r>
    <r>
      <rPr>
        <b/>
        <sz val="7.5"/>
        <rFont val="Arial"/>
        <family val="2"/>
      </rPr>
      <t>к/с</t>
    </r>
    <r>
      <rPr>
        <sz val="7.5"/>
        <rFont val="Arial"/>
        <family val="2"/>
      </rPr>
      <t xml:space="preserve"> 30101810400000000774,</t>
    </r>
    <r>
      <rPr>
        <b/>
        <sz val="7.5"/>
        <rFont val="Arial"/>
        <family val="2"/>
      </rPr>
      <t xml:space="preserve"> БИК</t>
    </r>
    <r>
      <rPr>
        <sz val="7.5"/>
        <rFont val="Arial"/>
        <family val="2"/>
      </rPr>
      <t xml:space="preserve"> 048706774 УФ КБ «Севергазбанк» ОАО г. Ухта</t>
    </r>
  </si>
  <si>
    <r>
      <t>ОКВЭД</t>
    </r>
    <r>
      <rPr>
        <sz val="7.5"/>
        <rFont val="Arial"/>
        <family val="2"/>
      </rPr>
      <t xml:space="preserve"> 93.30 55.51, </t>
    </r>
    <r>
      <rPr>
        <b/>
        <sz val="7.5"/>
        <rFont val="Arial"/>
        <family val="2"/>
      </rPr>
      <t>ОКОНХ</t>
    </r>
    <r>
      <rPr>
        <sz val="7.5"/>
        <rFont val="Arial"/>
        <family val="2"/>
      </rPr>
      <t xml:space="preserve"> 90310, </t>
    </r>
    <r>
      <rPr>
        <b/>
        <sz val="7.5"/>
        <rFont val="Arial"/>
        <family val="2"/>
      </rPr>
      <t>ОКПО</t>
    </r>
    <r>
      <rPr>
        <sz val="7.5"/>
        <rFont val="Arial"/>
        <family val="2"/>
      </rPr>
      <t xml:space="preserve"> 12896131, </t>
    </r>
    <r>
      <rPr>
        <b/>
        <sz val="7.5"/>
        <rFont val="Arial"/>
        <family val="2"/>
      </rPr>
      <t>ОКАТО</t>
    </r>
    <r>
      <rPr>
        <sz val="7.5"/>
        <rFont val="Arial"/>
        <family val="2"/>
      </rPr>
      <t xml:space="preserve"> 87425000000, </t>
    </r>
    <r>
      <rPr>
        <b/>
        <sz val="7.5"/>
        <rFont val="Arial"/>
        <family val="2"/>
      </rPr>
      <t>ОКФС</t>
    </r>
    <r>
      <rPr>
        <sz val="7.5"/>
        <rFont val="Arial"/>
        <family val="2"/>
      </rPr>
      <t xml:space="preserve"> 14, </t>
    </r>
    <r>
      <rPr>
        <b/>
        <sz val="7.5"/>
        <rFont val="Arial"/>
        <family val="2"/>
      </rPr>
      <t>ОКОПФ</t>
    </r>
    <r>
      <rPr>
        <sz val="7.5"/>
        <rFont val="Arial"/>
        <family val="2"/>
      </rPr>
      <t xml:space="preserve"> 42, </t>
    </r>
    <r>
      <rPr>
        <b/>
        <sz val="7.5"/>
        <rFont val="Arial"/>
        <family val="2"/>
      </rPr>
      <t>ОГРН</t>
    </r>
    <r>
      <rPr>
        <sz val="7.5"/>
        <rFont val="Arial"/>
        <family val="2"/>
      </rPr>
      <t xml:space="preserve"> 1021100737943</t>
    </r>
  </si>
  <si>
    <t>СЧЕТ-ЗАКАЗ №____________________ «_____»______________________20_____г.</t>
  </si>
  <si>
    <t>Заказчик</t>
  </si>
  <si>
    <t xml:space="preserve">Адрес </t>
  </si>
  <si>
    <t>Дата исполнения заказа «_____»_____________________20____г.</t>
  </si>
  <si>
    <t>№ п/п</t>
  </si>
  <si>
    <t>Наименование услуг и товаров</t>
  </si>
  <si>
    <t>Кол-во шт.</t>
  </si>
  <si>
    <t>Прейскурантная цена, руб.</t>
  </si>
  <si>
    <t>Сумма, руб.</t>
  </si>
  <si>
    <t>Услуги:</t>
  </si>
  <si>
    <t>Итого по услугам:</t>
  </si>
  <si>
    <t>Товары:</t>
  </si>
  <si>
    <t>Материал (велюр, бархат)</t>
  </si>
  <si>
    <t>Материал (мадополам)</t>
  </si>
  <si>
    <t>Итого по товарам:</t>
  </si>
  <si>
    <t>Итого всего:</t>
  </si>
  <si>
    <t>Общая стоимость заказа:</t>
  </si>
  <si>
    <t>Приёмщик _____________________________      Заказчик__________________________________________</t>
  </si>
  <si>
    <t>Муниципальное унитарное предприятие «Ритуал» МОГО «Ухта»</t>
  </si>
  <si>
    <t>Общая стоимость заказа______________________________________________________________________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</si>
</sst>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5">
    <font>
      <sz val="10"/>
      <name val="Arial"/>
      <family val="2"/>
    </font>
    <font>
      <b/>
      <sz val="10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Alignment="1">
      <alignment horizontal="left" vertical="center"/>
    </xf>
    <xf numFmtId="164" fontId="1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right" vertical="center"/>
    </xf>
    <xf numFmtId="164" fontId="4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164" fontId="0" fillId="0" borderId="0" xfId="0" applyFont="1" applyAlignment="1">
      <alignment/>
    </xf>
    <xf numFmtId="164" fontId="0" fillId="0" borderId="0" xfId="0" applyFont="1" applyBorder="1" applyAlignment="1">
      <alignment horizontal="left" vertical="center"/>
    </xf>
    <xf numFmtId="164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showZeros="0" tabSelected="1" workbookViewId="0" topLeftCell="A22">
      <selection activeCell="E39" sqref="E39"/>
    </sheetView>
  </sheetViews>
  <sheetFormatPr defaultColWidth="12.57421875" defaultRowHeight="12.75"/>
  <cols>
    <col min="1" max="1" width="4.00390625" style="0" customWidth="1"/>
    <col min="2" max="2" width="50.8515625" style="0" customWidth="1"/>
    <col min="3" max="3" width="7.7109375" style="0" customWidth="1"/>
    <col min="4" max="4" width="16.421875" style="0" customWidth="1"/>
    <col min="5" max="5" width="13.7109375" style="0" customWidth="1"/>
    <col min="6" max="16384" width="11.574218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2" t="s">
        <v>1</v>
      </c>
      <c r="B2" s="2"/>
      <c r="C2" s="2"/>
      <c r="D2" s="2"/>
      <c r="E2" s="2"/>
    </row>
    <row r="3" spans="1:5" ht="12.75">
      <c r="A3" s="2" t="s">
        <v>2</v>
      </c>
      <c r="B3" s="2"/>
      <c r="C3" s="2"/>
      <c r="D3" s="2"/>
      <c r="E3" s="2"/>
    </row>
    <row r="4" spans="1:5" ht="12.75">
      <c r="A4" s="2" t="s">
        <v>3</v>
      </c>
      <c r="B4" s="2"/>
      <c r="C4" s="2"/>
      <c r="D4" s="2"/>
      <c r="E4" s="2"/>
    </row>
    <row r="5" spans="1:5" s="4" customFormat="1" ht="15" customHeight="1">
      <c r="A5" s="3" t="s">
        <v>4</v>
      </c>
      <c r="B5" s="3"/>
      <c r="C5" s="3"/>
      <c r="D5" s="3"/>
      <c r="E5" s="3"/>
    </row>
    <row r="6" spans="1:5" s="4" customFormat="1" ht="15" customHeight="1">
      <c r="A6" s="5" t="s">
        <v>5</v>
      </c>
      <c r="B6" s="5"/>
      <c r="C6" s="5"/>
      <c r="D6" s="5"/>
      <c r="E6" s="5"/>
    </row>
    <row r="7" spans="1:5" s="4" customFormat="1" ht="15" customHeight="1">
      <c r="A7" s="5" t="s">
        <v>6</v>
      </c>
      <c r="B7" s="5"/>
      <c r="C7" s="5"/>
      <c r="D7" s="5"/>
      <c r="E7" s="5"/>
    </row>
    <row r="8" spans="1:5" s="4" customFormat="1" ht="15" customHeight="1">
      <c r="A8" s="5"/>
      <c r="B8" s="5"/>
      <c r="C8" s="5"/>
      <c r="D8" s="5"/>
      <c r="E8" s="5"/>
    </row>
    <row r="9" spans="1:5" s="4" customFormat="1" ht="15" customHeight="1">
      <c r="A9" s="5"/>
      <c r="B9" s="5"/>
      <c r="C9" s="5"/>
      <c r="D9" s="5"/>
      <c r="E9" s="5"/>
    </row>
    <row r="10" spans="1:5" s="4" customFormat="1" ht="15" customHeight="1">
      <c r="A10" s="5"/>
      <c r="B10" s="5"/>
      <c r="C10" s="5"/>
      <c r="D10" s="5"/>
      <c r="E10" s="5"/>
    </row>
    <row r="11" spans="1:5" s="4" customFormat="1" ht="15" customHeight="1">
      <c r="A11" s="5" t="s">
        <v>7</v>
      </c>
      <c r="B11" s="5"/>
      <c r="C11" s="5"/>
      <c r="D11" s="5"/>
      <c r="E11" s="5"/>
    </row>
    <row r="12" ht="7.5" customHeight="1">
      <c r="A12" s="6"/>
    </row>
    <row r="13" spans="1:5" ht="27" customHeight="1">
      <c r="A13" s="7" t="s">
        <v>8</v>
      </c>
      <c r="B13" s="7" t="s">
        <v>9</v>
      </c>
      <c r="C13" s="7" t="s">
        <v>10</v>
      </c>
      <c r="D13" s="7" t="s">
        <v>11</v>
      </c>
      <c r="E13" s="7" t="s">
        <v>12</v>
      </c>
    </row>
    <row r="14" spans="1:5" ht="12.75" customHeight="1">
      <c r="A14" s="8" t="s">
        <v>13</v>
      </c>
      <c r="B14" s="8"/>
      <c r="C14" s="8"/>
      <c r="D14" s="8"/>
      <c r="E14" s="8"/>
    </row>
    <row r="15" spans="1:9" ht="14.25">
      <c r="A15" s="9">
        <v>1</v>
      </c>
      <c r="B15" s="10"/>
      <c r="C15" s="11"/>
      <c r="D15" s="11"/>
      <c r="E15" s="11"/>
      <c r="I15" s="11"/>
    </row>
    <row r="16" spans="1:9" ht="14.25">
      <c r="A16" s="9">
        <v>2</v>
      </c>
      <c r="B16" s="10"/>
      <c r="C16" s="11"/>
      <c r="D16" s="11"/>
      <c r="E16" s="11"/>
      <c r="I16" s="11"/>
    </row>
    <row r="17" spans="1:9" ht="12.75">
      <c r="A17" s="9">
        <v>3</v>
      </c>
      <c r="B17" s="10"/>
      <c r="C17" s="11"/>
      <c r="D17" s="11"/>
      <c r="E17" s="11">
        <f aca="true" t="shared" si="0" ref="E17:E26">C17*D17</f>
        <v>0</v>
      </c>
      <c r="I17" s="11"/>
    </row>
    <row r="18" spans="1:9" ht="12.75">
      <c r="A18" s="9">
        <v>4</v>
      </c>
      <c r="B18" s="10"/>
      <c r="C18" s="11"/>
      <c r="D18" s="11"/>
      <c r="E18" s="11">
        <f t="shared" si="0"/>
        <v>0</v>
      </c>
      <c r="I18" s="11"/>
    </row>
    <row r="19" spans="1:9" ht="12.75">
      <c r="A19" s="9">
        <v>5</v>
      </c>
      <c r="B19" s="10"/>
      <c r="C19" s="11"/>
      <c r="D19" s="11"/>
      <c r="E19" s="11">
        <f t="shared" si="0"/>
        <v>0</v>
      </c>
      <c r="I19" s="11"/>
    </row>
    <row r="20" spans="1:9" ht="12.75">
      <c r="A20" s="9">
        <v>6</v>
      </c>
      <c r="B20" s="10"/>
      <c r="C20" s="11"/>
      <c r="D20" s="11"/>
      <c r="E20" s="11">
        <f t="shared" si="0"/>
        <v>0</v>
      </c>
      <c r="I20" s="11"/>
    </row>
    <row r="21" spans="1:9" ht="12.75">
      <c r="A21" s="9">
        <v>7</v>
      </c>
      <c r="B21" s="10"/>
      <c r="C21" s="11"/>
      <c r="D21" s="11"/>
      <c r="E21" s="11">
        <f t="shared" si="0"/>
        <v>0</v>
      </c>
      <c r="I21" s="11"/>
    </row>
    <row r="22" spans="1:9" ht="12.75">
      <c r="A22" s="9">
        <v>8</v>
      </c>
      <c r="B22" s="10"/>
      <c r="C22" s="11"/>
      <c r="D22" s="11"/>
      <c r="E22" s="11">
        <f t="shared" si="0"/>
        <v>0</v>
      </c>
      <c r="I22" s="11"/>
    </row>
    <row r="23" spans="1:9" ht="12.75">
      <c r="A23" s="9">
        <v>9</v>
      </c>
      <c r="B23" s="10"/>
      <c r="C23" s="11"/>
      <c r="D23" s="11"/>
      <c r="E23" s="11">
        <f t="shared" si="0"/>
        <v>0</v>
      </c>
      <c r="I23" s="11"/>
    </row>
    <row r="24" spans="1:9" ht="12.75">
      <c r="A24" s="9">
        <v>10</v>
      </c>
      <c r="B24" s="10"/>
      <c r="C24" s="11"/>
      <c r="D24" s="11"/>
      <c r="E24" s="11">
        <f t="shared" si="0"/>
        <v>0</v>
      </c>
      <c r="I24" s="11"/>
    </row>
    <row r="25" spans="1:9" ht="12.75">
      <c r="A25" s="9">
        <v>11</v>
      </c>
      <c r="B25" s="10"/>
      <c r="C25" s="11"/>
      <c r="D25" s="11"/>
      <c r="E25" s="11">
        <f t="shared" si="0"/>
        <v>0</v>
      </c>
      <c r="I25" s="11"/>
    </row>
    <row r="26" spans="1:9" ht="12.75">
      <c r="A26" s="9">
        <v>12</v>
      </c>
      <c r="B26" s="10"/>
      <c r="C26" s="11"/>
      <c r="D26" s="11"/>
      <c r="E26" s="11">
        <f t="shared" si="0"/>
        <v>0</v>
      </c>
      <c r="I26" s="11"/>
    </row>
    <row r="27" spans="1:9" ht="12.75">
      <c r="A27" s="12" t="s">
        <v>14</v>
      </c>
      <c r="B27" s="12"/>
      <c r="C27" s="12"/>
      <c r="D27" s="12"/>
      <c r="E27" s="11">
        <f>SUM(E15:E26)</f>
        <v>0</v>
      </c>
      <c r="I27" s="11"/>
    </row>
    <row r="28" spans="1:5" ht="12.75">
      <c r="A28" s="13" t="s">
        <v>15</v>
      </c>
      <c r="B28" s="13"/>
      <c r="C28" s="13"/>
      <c r="D28" s="13"/>
      <c r="E28" s="13"/>
    </row>
    <row r="29" spans="1:5" ht="14.25">
      <c r="A29" s="9">
        <v>13</v>
      </c>
      <c r="B29" s="10" t="s">
        <v>16</v>
      </c>
      <c r="C29" s="11">
        <v>1</v>
      </c>
      <c r="D29" s="11">
        <v>500</v>
      </c>
      <c r="E29" s="11">
        <f aca="true" t="shared" si="1" ref="E29:E52">C29*D29</f>
        <v>500</v>
      </c>
    </row>
    <row r="30" spans="1:5" ht="14.25">
      <c r="A30" s="9">
        <v>14</v>
      </c>
      <c r="B30" s="10" t="s">
        <v>17</v>
      </c>
      <c r="C30" s="11">
        <v>2</v>
      </c>
      <c r="D30" s="11">
        <v>784</v>
      </c>
      <c r="E30" s="11">
        <f t="shared" si="1"/>
        <v>1568</v>
      </c>
    </row>
    <row r="31" spans="1:5" ht="14.25">
      <c r="A31" s="9">
        <v>15</v>
      </c>
      <c r="B31" s="10"/>
      <c r="C31" s="11"/>
      <c r="D31" s="11"/>
      <c r="E31" s="11">
        <f t="shared" si="1"/>
        <v>0</v>
      </c>
    </row>
    <row r="32" spans="1:9" ht="14.25">
      <c r="A32" s="9">
        <v>16</v>
      </c>
      <c r="B32" s="10"/>
      <c r="C32" s="11"/>
      <c r="D32" s="11"/>
      <c r="E32" s="11">
        <f t="shared" si="1"/>
        <v>0</v>
      </c>
      <c r="I32" s="11"/>
    </row>
    <row r="33" spans="1:9" ht="12.75">
      <c r="A33" s="9">
        <v>17</v>
      </c>
      <c r="B33" s="10"/>
      <c r="C33" s="11"/>
      <c r="D33" s="11"/>
      <c r="E33" s="11">
        <f t="shared" si="1"/>
        <v>0</v>
      </c>
      <c r="I33" s="11"/>
    </row>
    <row r="34" spans="1:9" ht="12.75">
      <c r="A34" s="9">
        <v>18</v>
      </c>
      <c r="B34" s="10"/>
      <c r="C34" s="11"/>
      <c r="D34" s="11"/>
      <c r="E34" s="11">
        <f t="shared" si="1"/>
        <v>0</v>
      </c>
      <c r="I34" s="11"/>
    </row>
    <row r="35" spans="1:9" ht="12.75">
      <c r="A35" s="9">
        <v>19</v>
      </c>
      <c r="B35" s="10"/>
      <c r="C35" s="11"/>
      <c r="D35" s="11"/>
      <c r="E35" s="11">
        <f t="shared" si="1"/>
        <v>0</v>
      </c>
      <c r="I35" s="11"/>
    </row>
    <row r="36" spans="1:9" ht="12.75">
      <c r="A36" s="9">
        <v>20</v>
      </c>
      <c r="B36" s="10"/>
      <c r="C36" s="11"/>
      <c r="D36" s="11"/>
      <c r="E36" s="11">
        <f t="shared" si="1"/>
        <v>0</v>
      </c>
      <c r="I36" s="11"/>
    </row>
    <row r="37" spans="1:9" ht="12.75">
      <c r="A37" s="9">
        <v>21</v>
      </c>
      <c r="B37" s="10"/>
      <c r="C37" s="11"/>
      <c r="D37" s="11"/>
      <c r="E37" s="11">
        <f t="shared" si="1"/>
        <v>0</v>
      </c>
      <c r="I37" s="11"/>
    </row>
    <row r="38" spans="1:9" ht="12.75">
      <c r="A38" s="9">
        <v>22</v>
      </c>
      <c r="B38" s="10"/>
      <c r="C38" s="11"/>
      <c r="D38" s="11"/>
      <c r="E38" s="11">
        <f t="shared" si="1"/>
        <v>0</v>
      </c>
      <c r="I38" s="11"/>
    </row>
    <row r="39" spans="1:9" ht="12.75">
      <c r="A39" s="9">
        <v>23</v>
      </c>
      <c r="B39" s="10"/>
      <c r="C39" s="11"/>
      <c r="D39" s="11"/>
      <c r="E39" s="11">
        <f t="shared" si="1"/>
        <v>0</v>
      </c>
      <c r="I39" s="11"/>
    </row>
    <row r="40" spans="1:9" ht="12.75">
      <c r="A40" s="9">
        <v>24</v>
      </c>
      <c r="B40" s="10"/>
      <c r="C40" s="11"/>
      <c r="D40" s="11"/>
      <c r="E40" s="11">
        <f t="shared" si="1"/>
        <v>0</v>
      </c>
      <c r="I40" s="11"/>
    </row>
    <row r="41" spans="1:9" ht="12.75">
      <c r="A41" s="9">
        <v>25</v>
      </c>
      <c r="B41" s="10"/>
      <c r="C41" s="11"/>
      <c r="D41" s="11"/>
      <c r="E41" s="11">
        <f t="shared" si="1"/>
        <v>0</v>
      </c>
      <c r="I41" s="11"/>
    </row>
    <row r="42" spans="1:9" ht="12.75">
      <c r="A42" s="9">
        <v>26</v>
      </c>
      <c r="B42" s="10"/>
      <c r="C42" s="11"/>
      <c r="D42" s="11"/>
      <c r="E42" s="11">
        <f t="shared" si="1"/>
        <v>0</v>
      </c>
      <c r="I42" s="11"/>
    </row>
    <row r="43" spans="1:9" ht="12.75">
      <c r="A43" s="9">
        <v>28</v>
      </c>
      <c r="B43" s="10"/>
      <c r="C43" s="11"/>
      <c r="D43" s="11"/>
      <c r="E43" s="11">
        <f t="shared" si="1"/>
        <v>0</v>
      </c>
      <c r="I43" s="11"/>
    </row>
    <row r="44" spans="1:9" ht="12.75">
      <c r="A44" s="9">
        <v>29</v>
      </c>
      <c r="B44" s="10"/>
      <c r="C44" s="11"/>
      <c r="D44" s="11"/>
      <c r="E44" s="11">
        <f t="shared" si="1"/>
        <v>0</v>
      </c>
      <c r="I44" s="11"/>
    </row>
    <row r="45" spans="1:9" ht="12.75">
      <c r="A45" s="9">
        <v>30</v>
      </c>
      <c r="B45" s="10"/>
      <c r="C45" s="11"/>
      <c r="D45" s="11"/>
      <c r="E45" s="11">
        <f t="shared" si="1"/>
        <v>0</v>
      </c>
      <c r="I45" s="11"/>
    </row>
    <row r="46" spans="1:9" ht="12.75">
      <c r="A46" s="9">
        <v>31</v>
      </c>
      <c r="B46" s="10"/>
      <c r="C46" s="11"/>
      <c r="D46" s="11"/>
      <c r="E46" s="11">
        <f t="shared" si="1"/>
        <v>0</v>
      </c>
      <c r="I46" s="11"/>
    </row>
    <row r="47" spans="1:9" ht="14.25">
      <c r="A47" s="9">
        <v>32</v>
      </c>
      <c r="B47" s="10"/>
      <c r="C47" s="11"/>
      <c r="D47" s="11"/>
      <c r="E47" s="11">
        <f t="shared" si="1"/>
        <v>0</v>
      </c>
      <c r="I47" s="11"/>
    </row>
    <row r="48" spans="1:9" ht="12.75">
      <c r="A48" s="9">
        <v>33</v>
      </c>
      <c r="B48" s="10"/>
      <c r="C48" s="11"/>
      <c r="D48" s="11"/>
      <c r="E48" s="11">
        <f t="shared" si="1"/>
        <v>0</v>
      </c>
      <c r="I48" s="11"/>
    </row>
    <row r="49" spans="1:9" ht="12.75">
      <c r="A49" s="9">
        <v>34</v>
      </c>
      <c r="B49" s="10"/>
      <c r="C49" s="11"/>
      <c r="D49" s="11"/>
      <c r="E49" s="11">
        <f t="shared" si="1"/>
        <v>0</v>
      </c>
      <c r="I49" s="11"/>
    </row>
    <row r="50" spans="1:9" ht="12.75">
      <c r="A50" s="9">
        <v>35</v>
      </c>
      <c r="B50" s="10"/>
      <c r="C50" s="11"/>
      <c r="D50" s="11"/>
      <c r="E50" s="11">
        <f t="shared" si="1"/>
        <v>0</v>
      </c>
      <c r="I50" s="11"/>
    </row>
    <row r="51" spans="1:5" ht="12.75">
      <c r="A51" s="9">
        <v>36</v>
      </c>
      <c r="B51" s="10"/>
      <c r="C51" s="11"/>
      <c r="D51" s="11"/>
      <c r="E51" s="11">
        <f t="shared" si="1"/>
        <v>0</v>
      </c>
    </row>
    <row r="52" spans="1:5" ht="12.75" customHeight="1">
      <c r="A52" s="9">
        <v>37</v>
      </c>
      <c r="B52" s="10"/>
      <c r="C52" s="11"/>
      <c r="D52" s="11"/>
      <c r="E52" s="11">
        <f t="shared" si="1"/>
        <v>0</v>
      </c>
    </row>
    <row r="53" spans="1:5" ht="12.75" customHeight="1">
      <c r="A53" s="12" t="s">
        <v>18</v>
      </c>
      <c r="B53" s="12"/>
      <c r="C53" s="12"/>
      <c r="D53" s="12"/>
      <c r="E53" s="11">
        <f>SUM(E29:E52)</f>
        <v>2068</v>
      </c>
    </row>
    <row r="54" spans="1:7" ht="12.75" customHeight="1">
      <c r="A54" s="12" t="s">
        <v>19</v>
      </c>
      <c r="B54" s="12"/>
      <c r="C54" s="12"/>
      <c r="D54" s="12"/>
      <c r="E54" s="14">
        <f>E27+E53</f>
        <v>2068</v>
      </c>
      <c r="G54" s="15"/>
    </row>
    <row r="55" spans="1:7" ht="12.75" customHeight="1">
      <c r="A55" s="16" t="s">
        <v>20</v>
      </c>
      <c r="B55" s="16"/>
      <c r="C55" s="16"/>
      <c r="D55" s="16"/>
      <c r="E55" s="16"/>
      <c r="F55" s="15"/>
      <c r="G55" s="15"/>
    </row>
    <row r="56" spans="1:5" ht="12.75">
      <c r="A56" s="17">
        <f>SUBSTITUTE(PROPER(INDEX(n_4,MID(TEXT(E54,n0),1,1)+1)&amp;INDEX(n0x,MID(TEXT(E54,n0),2,1)+1,MID(TEXT(E54,n0),3,1)+1)&amp;IF(-MID(TEXT(E54,n0),1,3),"миллиард"&amp;VLOOKUP(MID(TEXT(E54,n0),3,1)*AND(MID(TEXT(E54,n0),2,1)-1),мил,2),"")&amp;INDEX(n_4,MID(TEXT(E54,n0),4,1)+1)&amp;INDEX(n0x,MID(TEXT(E54,n0),5,1)+1,MID(TEXT(E54,n0),6,1)+1)&amp;IF(-MID(TEXT(E54,n0),4,3),"миллион"&amp;VLOOKUP(MID(TEXT(E54,n0),6,1)*AND(MID(TEXT(E54,n0),5,1)-1),мил,2),"")&amp;INDEX(n_4,MID(TEXT(E54,n0),7,1)+1)&amp;INDEX(n1x,MID(TEXT(E54,n0),8,1)+1,MID(TEXT(E54,n0),9,1)+1)&amp;IF(-MID(TEXT(E54,n0),7,3),VLOOKUP(MID(TEXT(E54,n0),9,1)*AND(MID(TEXT(E54,n0),8,1)-1),тыс,2),"")&amp;INDEX(n_4,MID(TEXT(E54,n0),10,1)+1)&amp;INDEX(n0x,MID(TEXT(E54,n0),11,1)+1,MID(TEXT(E54,n0),12,1)+1)),"z"," ")&amp;IF(TRUNC(TEXT(E54,n0)),"","Ноль ")&amp;"рубл"&amp;VLOOKUP(MOD(MAX(MOD(MID(TEXT(E54,n0),11,2)-11,100),9),10),{0,"ь ";1,"я ";4,"ей "},2)&amp;RIGHT(TEXT(E54,n0),2)&amp;" копе"&amp;VLOOKUP(MOD(MAX(MOD(RIGHT(TEXT(E54,n0),2)-11,100),9),10),{0,"йка";1,"йки";4,"ек"},2)</f>
        <v>0</v>
      </c>
      <c r="B56" s="17"/>
      <c r="C56" s="17"/>
      <c r="D56" s="17"/>
      <c r="E56" s="17"/>
    </row>
    <row r="57" spans="1:5" ht="12.75">
      <c r="A57" s="5" t="s">
        <v>21</v>
      </c>
      <c r="B57" s="5"/>
      <c r="C57" s="5"/>
      <c r="D57" s="5"/>
      <c r="E57" s="5"/>
    </row>
  </sheetData>
  <sheetProtection selectLockedCells="1" selectUnlockedCells="1"/>
  <mergeCells count="19">
    <mergeCell ref="A1:E1"/>
    <mergeCell ref="A2:E2"/>
    <mergeCell ref="A3:E3"/>
    <mergeCell ref="A4:E4"/>
    <mergeCell ref="A5:E5"/>
    <mergeCell ref="A6:E6"/>
    <mergeCell ref="A7:E7"/>
    <mergeCell ref="A8:E8"/>
    <mergeCell ref="A9:E9"/>
    <mergeCell ref="A10:E10"/>
    <mergeCell ref="A11:E11"/>
    <mergeCell ref="A14:E14"/>
    <mergeCell ref="A27:D27"/>
    <mergeCell ref="A28:E28"/>
    <mergeCell ref="A53:D53"/>
    <mergeCell ref="A54:D54"/>
    <mergeCell ref="A55:E55"/>
    <mergeCell ref="A56:E56"/>
    <mergeCell ref="A57:E57"/>
  </mergeCells>
  <dataValidations count="2">
    <dataValidation type="list" operator="equal" allowBlank="1" showErrorMessage="1" sqref="B15:B27">
      <formula1>"Оформление заказа,Услуги работников похоронной службы,Доставка принадлежностей (гроба),Обивка гроба,Обивка гроба рюшами,Изготовление подушки для гроба,Услуги катафального транспорта,Перевозка тела умершего из дома в морг,Рытье могилы,Прием заказа,Работа п"</formula1>
    </dataValidation>
    <dataValidation type="list" operator="equal" allowBlank="1" showErrorMessage="1" sqref="B29:B55">
      <formula1>"Гроб деревянный (полированный),Крест деревянный (металлический),Табличка,Рюша на гроб (тесьма, бахрома, прочее),Материал (велюр, бархат),Материал (мадополам),Обивка для гроба наружная (велюр, атлас),Обивка для гроба внутренняя (шелк, атлас),Наволочка риту"</formula1>
    </dataValidation>
  </dataValidations>
  <printOptions/>
  <pageMargins left="0.6694444444444444" right="0.45694444444444443" top="0.5006944444444444" bottom="0.41388888888888886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showZeros="0" workbookViewId="0" topLeftCell="A28">
      <selection activeCell="A56" sqref="A56"/>
    </sheetView>
  </sheetViews>
  <sheetFormatPr defaultColWidth="12.57421875" defaultRowHeight="12.75"/>
  <cols>
    <col min="1" max="1" width="4.00390625" style="0" customWidth="1"/>
    <col min="2" max="2" width="50.8515625" style="0" customWidth="1"/>
    <col min="3" max="3" width="7.7109375" style="0" customWidth="1"/>
    <col min="4" max="4" width="16.421875" style="0" customWidth="1"/>
    <col min="5" max="5" width="13.7109375" style="0" customWidth="1"/>
    <col min="6" max="16384" width="11.57421875" style="0" customWidth="1"/>
  </cols>
  <sheetData>
    <row r="1" spans="1:5" ht="12.75">
      <c r="A1" s="1" t="s">
        <v>22</v>
      </c>
      <c r="B1" s="1"/>
      <c r="C1" s="1"/>
      <c r="D1" s="1"/>
      <c r="E1" s="1"/>
    </row>
    <row r="2" spans="1:5" ht="12.75">
      <c r="A2" s="2" t="s">
        <v>1</v>
      </c>
      <c r="B2" s="2"/>
      <c r="C2" s="2"/>
      <c r="D2" s="2"/>
      <c r="E2" s="2"/>
    </row>
    <row r="3" spans="1:5" ht="12.75">
      <c r="A3" s="2" t="s">
        <v>2</v>
      </c>
      <c r="B3" s="2"/>
      <c r="C3" s="2"/>
      <c r="D3" s="2"/>
      <c r="E3" s="2"/>
    </row>
    <row r="4" spans="1:5" ht="12.75">
      <c r="A4" s="2" t="s">
        <v>3</v>
      </c>
      <c r="B4" s="2"/>
      <c r="C4" s="2"/>
      <c r="D4" s="2"/>
      <c r="E4" s="2"/>
    </row>
    <row r="5" spans="1:5" s="4" customFormat="1" ht="15" customHeight="1">
      <c r="A5" s="3" t="e">
        <f aca="true" t="shared" si="0" ref="A5:A11">#REF!</f>
        <v>#REF!</v>
      </c>
      <c r="B5" s="3"/>
      <c r="C5" s="3"/>
      <c r="D5" s="3"/>
      <c r="E5" s="3"/>
    </row>
    <row r="6" spans="1:5" s="4" customFormat="1" ht="15" customHeight="1">
      <c r="A6" s="5" t="e">
        <f t="shared" si="0"/>
        <v>#REF!</v>
      </c>
      <c r="B6" s="5"/>
      <c r="C6" s="5"/>
      <c r="D6" s="5"/>
      <c r="E6" s="5"/>
    </row>
    <row r="7" spans="1:5" s="4" customFormat="1" ht="15" customHeight="1">
      <c r="A7" s="5" t="e">
        <f t="shared" si="0"/>
        <v>#REF!</v>
      </c>
      <c r="B7" s="5"/>
      <c r="C7" s="5"/>
      <c r="D7" s="5"/>
      <c r="E7" s="5"/>
    </row>
    <row r="8" spans="1:5" s="4" customFormat="1" ht="15" customHeight="1">
      <c r="A8" s="5" t="e">
        <f t="shared" si="0"/>
        <v>#REF!</v>
      </c>
      <c r="B8" s="5"/>
      <c r="C8" s="5"/>
      <c r="D8" s="5"/>
      <c r="E8" s="5"/>
    </row>
    <row r="9" spans="1:5" s="4" customFormat="1" ht="15" customHeight="1">
      <c r="A9" s="5" t="e">
        <f t="shared" si="0"/>
        <v>#REF!</v>
      </c>
      <c r="B9" s="5"/>
      <c r="C9" s="5"/>
      <c r="D9" s="5"/>
      <c r="E9" s="5"/>
    </row>
    <row r="10" spans="1:5" s="4" customFormat="1" ht="15" customHeight="1">
      <c r="A10" s="5" t="e">
        <f t="shared" si="0"/>
        <v>#REF!</v>
      </c>
      <c r="B10" s="5"/>
      <c r="C10" s="5"/>
      <c r="D10" s="5"/>
      <c r="E10" s="5"/>
    </row>
    <row r="11" spans="1:5" s="4" customFormat="1" ht="15" customHeight="1">
      <c r="A11" s="5" t="e">
        <f t="shared" si="0"/>
        <v>#REF!</v>
      </c>
      <c r="B11" s="5"/>
      <c r="C11" s="5"/>
      <c r="D11" s="5"/>
      <c r="E11" s="5"/>
    </row>
    <row r="12" ht="7.5" customHeight="1">
      <c r="A12" s="6"/>
    </row>
    <row r="13" spans="1:5" ht="27" customHeight="1">
      <c r="A13" s="7" t="s">
        <v>8</v>
      </c>
      <c r="B13" s="7" t="s">
        <v>9</v>
      </c>
      <c r="C13" s="7" t="s">
        <v>10</v>
      </c>
      <c r="D13" s="7" t="s">
        <v>11</v>
      </c>
      <c r="E13" s="7" t="s">
        <v>12</v>
      </c>
    </row>
    <row r="14" spans="1:5" ht="12.75" customHeight="1">
      <c r="A14" s="8" t="s">
        <v>13</v>
      </c>
      <c r="B14" s="8"/>
      <c r="C14" s="8"/>
      <c r="D14" s="8"/>
      <c r="E14" s="8"/>
    </row>
    <row r="15" spans="1:9" ht="12.75">
      <c r="A15" s="9">
        <v>1</v>
      </c>
      <c r="B15" s="10"/>
      <c r="C15" s="11"/>
      <c r="D15" s="11"/>
      <c r="E15" s="11"/>
      <c r="I15" s="11"/>
    </row>
    <row r="16" spans="1:9" ht="12.75">
      <c r="A16" s="9">
        <v>2</v>
      </c>
      <c r="B16" s="10"/>
      <c r="C16" s="11"/>
      <c r="D16" s="11"/>
      <c r="E16" s="11">
        <f aca="true" t="shared" si="1" ref="E16:E26">C16*D16</f>
        <v>0</v>
      </c>
      <c r="I16" s="11"/>
    </row>
    <row r="17" spans="1:9" ht="12.75">
      <c r="A17" s="9">
        <v>3</v>
      </c>
      <c r="B17" s="10"/>
      <c r="C17" s="11"/>
      <c r="D17" s="11"/>
      <c r="E17" s="11">
        <f t="shared" si="1"/>
        <v>0</v>
      </c>
      <c r="I17" s="11"/>
    </row>
    <row r="18" spans="1:9" ht="12.75">
      <c r="A18" s="9">
        <v>4</v>
      </c>
      <c r="B18" s="10"/>
      <c r="C18" s="11"/>
      <c r="D18" s="11"/>
      <c r="E18" s="11">
        <f t="shared" si="1"/>
        <v>0</v>
      </c>
      <c r="I18" s="11"/>
    </row>
    <row r="19" spans="1:9" ht="12.75">
      <c r="A19" s="9">
        <v>5</v>
      </c>
      <c r="B19" s="10"/>
      <c r="C19" s="11"/>
      <c r="D19" s="11"/>
      <c r="E19" s="11">
        <f t="shared" si="1"/>
        <v>0</v>
      </c>
      <c r="I19" s="11"/>
    </row>
    <row r="20" spans="1:9" ht="12.75">
      <c r="A20" s="9">
        <v>6</v>
      </c>
      <c r="B20" s="10"/>
      <c r="C20" s="11"/>
      <c r="D20" s="11"/>
      <c r="E20" s="11">
        <f t="shared" si="1"/>
        <v>0</v>
      </c>
      <c r="I20" s="11"/>
    </row>
    <row r="21" spans="1:9" ht="12.75">
      <c r="A21" s="9">
        <v>7</v>
      </c>
      <c r="B21" s="10"/>
      <c r="C21" s="11"/>
      <c r="D21" s="11"/>
      <c r="E21" s="11">
        <f t="shared" si="1"/>
        <v>0</v>
      </c>
      <c r="I21" s="11"/>
    </row>
    <row r="22" spans="1:9" ht="12.75">
      <c r="A22" s="9">
        <v>8</v>
      </c>
      <c r="B22" s="10"/>
      <c r="C22" s="11"/>
      <c r="D22" s="11"/>
      <c r="E22" s="11">
        <f t="shared" si="1"/>
        <v>0</v>
      </c>
      <c r="I22" s="11"/>
    </row>
    <row r="23" spans="1:9" ht="12.75">
      <c r="A23" s="9">
        <v>9</v>
      </c>
      <c r="B23" s="10"/>
      <c r="C23" s="11"/>
      <c r="D23" s="11"/>
      <c r="E23" s="11">
        <f t="shared" si="1"/>
        <v>0</v>
      </c>
      <c r="I23" s="11"/>
    </row>
    <row r="24" spans="1:9" ht="12.75">
      <c r="A24" s="9">
        <v>10</v>
      </c>
      <c r="B24" s="10"/>
      <c r="C24" s="11"/>
      <c r="D24" s="11"/>
      <c r="E24" s="11">
        <f t="shared" si="1"/>
        <v>0</v>
      </c>
      <c r="I24" s="11"/>
    </row>
    <row r="25" spans="1:9" ht="12.75">
      <c r="A25" s="9">
        <v>11</v>
      </c>
      <c r="B25" s="10"/>
      <c r="C25" s="11"/>
      <c r="D25" s="11"/>
      <c r="E25" s="11">
        <f t="shared" si="1"/>
        <v>0</v>
      </c>
      <c r="I25" s="11"/>
    </row>
    <row r="26" spans="1:9" ht="12.75">
      <c r="A26" s="9">
        <v>12</v>
      </c>
      <c r="B26" s="10"/>
      <c r="C26" s="11"/>
      <c r="D26" s="11"/>
      <c r="E26" s="11">
        <f t="shared" si="1"/>
        <v>0</v>
      </c>
      <c r="I26" s="11"/>
    </row>
    <row r="27" spans="1:9" ht="12.75">
      <c r="A27" s="12" t="s">
        <v>14</v>
      </c>
      <c r="B27" s="12"/>
      <c r="C27" s="12"/>
      <c r="D27" s="12"/>
      <c r="E27" s="11">
        <f>SUM(E15:E26)</f>
        <v>0</v>
      </c>
      <c r="I27" s="11"/>
    </row>
    <row r="28" spans="1:5" ht="12.75">
      <c r="A28" s="13" t="s">
        <v>15</v>
      </c>
      <c r="B28" s="13"/>
      <c r="C28" s="13"/>
      <c r="D28" s="13"/>
      <c r="E28" s="13"/>
    </row>
    <row r="29" spans="1:5" ht="12.75">
      <c r="A29" s="9">
        <v>13</v>
      </c>
      <c r="B29" s="11"/>
      <c r="C29" s="11"/>
      <c r="D29" s="11"/>
      <c r="E29" s="11">
        <f aca="true" t="shared" si="2" ref="E29:E53">C29*D29</f>
        <v>0</v>
      </c>
    </row>
    <row r="30" spans="1:5" ht="12.75">
      <c r="A30" s="9">
        <v>14</v>
      </c>
      <c r="B30" s="11"/>
      <c r="C30" s="11"/>
      <c r="D30" s="11"/>
      <c r="E30" s="11">
        <f t="shared" si="2"/>
        <v>0</v>
      </c>
    </row>
    <row r="31" spans="1:5" ht="12.75">
      <c r="A31" s="9">
        <v>15</v>
      </c>
      <c r="B31" s="11"/>
      <c r="C31" s="11"/>
      <c r="D31" s="11"/>
      <c r="E31" s="11">
        <f t="shared" si="2"/>
        <v>0</v>
      </c>
    </row>
    <row r="32" spans="1:9" ht="12.75">
      <c r="A32" s="9">
        <v>16</v>
      </c>
      <c r="B32" s="11"/>
      <c r="C32" s="11"/>
      <c r="D32" s="11"/>
      <c r="E32" s="11">
        <f t="shared" si="2"/>
        <v>0</v>
      </c>
      <c r="I32" s="11"/>
    </row>
    <row r="33" spans="1:9" ht="12.75">
      <c r="A33" s="9">
        <v>17</v>
      </c>
      <c r="B33" s="11"/>
      <c r="C33" s="11"/>
      <c r="D33" s="11"/>
      <c r="E33" s="11">
        <f t="shared" si="2"/>
        <v>0</v>
      </c>
      <c r="I33" s="11"/>
    </row>
    <row r="34" spans="1:9" ht="12.75">
      <c r="A34" s="9">
        <v>18</v>
      </c>
      <c r="B34" s="11"/>
      <c r="C34" s="11"/>
      <c r="D34" s="11"/>
      <c r="E34" s="11">
        <f t="shared" si="2"/>
        <v>0</v>
      </c>
      <c r="I34" s="11"/>
    </row>
    <row r="35" spans="1:9" ht="12.75">
      <c r="A35" s="9">
        <v>19</v>
      </c>
      <c r="B35" s="11"/>
      <c r="C35" s="11"/>
      <c r="D35" s="11"/>
      <c r="E35" s="11">
        <f t="shared" si="2"/>
        <v>0</v>
      </c>
      <c r="I35" s="11"/>
    </row>
    <row r="36" spans="1:9" ht="12.75">
      <c r="A36" s="9">
        <v>20</v>
      </c>
      <c r="B36" s="11"/>
      <c r="C36" s="11"/>
      <c r="D36" s="11"/>
      <c r="E36" s="11">
        <f t="shared" si="2"/>
        <v>0</v>
      </c>
      <c r="I36" s="11"/>
    </row>
    <row r="37" spans="1:9" ht="12.75">
      <c r="A37" s="9">
        <v>21</v>
      </c>
      <c r="B37" s="11"/>
      <c r="C37" s="11"/>
      <c r="D37" s="11"/>
      <c r="E37" s="11">
        <f t="shared" si="2"/>
        <v>0</v>
      </c>
      <c r="I37" s="11"/>
    </row>
    <row r="38" spans="1:9" ht="12.75">
      <c r="A38" s="9">
        <v>22</v>
      </c>
      <c r="B38" s="11"/>
      <c r="C38" s="11"/>
      <c r="D38" s="11"/>
      <c r="E38" s="11">
        <f t="shared" si="2"/>
        <v>0</v>
      </c>
      <c r="I38" s="11"/>
    </row>
    <row r="39" spans="1:9" ht="12.75">
      <c r="A39" s="9">
        <v>23</v>
      </c>
      <c r="B39" s="11"/>
      <c r="C39" s="11"/>
      <c r="D39" s="11"/>
      <c r="E39" s="11">
        <f t="shared" si="2"/>
        <v>0</v>
      </c>
      <c r="I39" s="11"/>
    </row>
    <row r="40" spans="1:9" ht="12.75">
      <c r="A40" s="9">
        <v>24</v>
      </c>
      <c r="B40" s="11"/>
      <c r="C40" s="11"/>
      <c r="D40" s="11"/>
      <c r="E40" s="11">
        <f t="shared" si="2"/>
        <v>0</v>
      </c>
      <c r="I40" s="11"/>
    </row>
    <row r="41" spans="1:9" ht="12.75">
      <c r="A41" s="9">
        <v>25</v>
      </c>
      <c r="B41" s="11"/>
      <c r="C41" s="11"/>
      <c r="D41" s="11"/>
      <c r="E41" s="11">
        <f t="shared" si="2"/>
        <v>0</v>
      </c>
      <c r="I41" s="11"/>
    </row>
    <row r="42" spans="1:9" ht="12.75">
      <c r="A42" s="9">
        <v>26</v>
      </c>
      <c r="B42" s="11"/>
      <c r="C42" s="11"/>
      <c r="D42" s="11"/>
      <c r="E42" s="11">
        <f t="shared" si="2"/>
        <v>0</v>
      </c>
      <c r="I42" s="11"/>
    </row>
    <row r="43" spans="1:9" ht="12.75">
      <c r="A43" s="9">
        <v>27</v>
      </c>
      <c r="B43" s="11"/>
      <c r="C43" s="11"/>
      <c r="D43" s="11"/>
      <c r="E43" s="11">
        <f t="shared" si="2"/>
        <v>0</v>
      </c>
      <c r="I43" s="11"/>
    </row>
    <row r="44" spans="1:9" ht="12.75">
      <c r="A44" s="9">
        <v>28</v>
      </c>
      <c r="B44" s="11"/>
      <c r="C44" s="11"/>
      <c r="D44" s="11"/>
      <c r="E44" s="11">
        <f t="shared" si="2"/>
        <v>0</v>
      </c>
      <c r="I44" s="11"/>
    </row>
    <row r="45" spans="1:9" ht="12.75">
      <c r="A45" s="9">
        <v>29</v>
      </c>
      <c r="B45" s="11"/>
      <c r="C45" s="11"/>
      <c r="D45" s="11"/>
      <c r="E45" s="11">
        <f t="shared" si="2"/>
        <v>0</v>
      </c>
      <c r="I45" s="11"/>
    </row>
    <row r="46" spans="1:9" ht="12.75">
      <c r="A46" s="9">
        <v>30</v>
      </c>
      <c r="B46" s="11"/>
      <c r="C46" s="11"/>
      <c r="D46" s="11"/>
      <c r="E46" s="11">
        <f t="shared" si="2"/>
        <v>0</v>
      </c>
      <c r="I46" s="11"/>
    </row>
    <row r="47" spans="1:9" ht="12.75">
      <c r="A47" s="9">
        <v>31</v>
      </c>
      <c r="B47" s="11"/>
      <c r="C47" s="11"/>
      <c r="D47" s="11"/>
      <c r="E47" s="11">
        <f t="shared" si="2"/>
        <v>0</v>
      </c>
      <c r="I47" s="11"/>
    </row>
    <row r="48" spans="1:9" ht="12.75">
      <c r="A48" s="9">
        <v>32</v>
      </c>
      <c r="B48" s="11"/>
      <c r="C48" s="11"/>
      <c r="D48" s="11"/>
      <c r="E48" s="11">
        <f t="shared" si="2"/>
        <v>0</v>
      </c>
      <c r="I48" s="11"/>
    </row>
    <row r="49" spans="1:9" ht="12.75">
      <c r="A49" s="9">
        <v>33</v>
      </c>
      <c r="B49" s="11"/>
      <c r="C49" s="11"/>
      <c r="D49" s="11"/>
      <c r="E49" s="11">
        <f t="shared" si="2"/>
        <v>0</v>
      </c>
      <c r="I49" s="11"/>
    </row>
    <row r="50" spans="1:9" ht="12.75">
      <c r="A50" s="9">
        <v>34</v>
      </c>
      <c r="B50" s="11"/>
      <c r="C50" s="11"/>
      <c r="D50" s="11"/>
      <c r="E50" s="11">
        <f t="shared" si="2"/>
        <v>0</v>
      </c>
      <c r="I50" s="11"/>
    </row>
    <row r="51" spans="1:9" ht="12.75">
      <c r="A51" s="9">
        <v>35</v>
      </c>
      <c r="B51" s="11"/>
      <c r="C51" s="11"/>
      <c r="D51" s="11"/>
      <c r="E51" s="11">
        <f t="shared" si="2"/>
        <v>0</v>
      </c>
      <c r="I51" s="11"/>
    </row>
    <row r="52" spans="1:5" ht="12.75">
      <c r="A52" s="9">
        <v>36</v>
      </c>
      <c r="B52" s="11"/>
      <c r="C52" s="11"/>
      <c r="D52" s="11"/>
      <c r="E52" s="11">
        <f t="shared" si="2"/>
        <v>0</v>
      </c>
    </row>
    <row r="53" spans="1:5" ht="12.75" customHeight="1">
      <c r="A53" s="9">
        <v>37</v>
      </c>
      <c r="B53" s="11"/>
      <c r="C53" s="11"/>
      <c r="D53" s="11"/>
      <c r="E53" s="11">
        <f t="shared" si="2"/>
        <v>0</v>
      </c>
    </row>
    <row r="54" spans="1:5" ht="12.75" customHeight="1">
      <c r="A54" s="12" t="s">
        <v>18</v>
      </c>
      <c r="B54" s="12"/>
      <c r="C54" s="12"/>
      <c r="D54" s="12"/>
      <c r="E54" s="11">
        <f>SUM(E29:E53)</f>
        <v>0</v>
      </c>
    </row>
    <row r="55" spans="1:5" ht="12.75" customHeight="1">
      <c r="A55" s="12" t="s">
        <v>19</v>
      </c>
      <c r="B55" s="12"/>
      <c r="C55" s="12"/>
      <c r="D55" s="12"/>
      <c r="E55" s="11">
        <f>E27+E54</f>
        <v>0</v>
      </c>
    </row>
    <row r="56" spans="1:5" ht="18" customHeight="1">
      <c r="A56" s="5" t="s">
        <v>23</v>
      </c>
      <c r="B56" s="5"/>
      <c r="C56" s="5"/>
      <c r="D56" s="5"/>
      <c r="E56" s="5"/>
    </row>
    <row r="57" spans="1:5" ht="18" customHeight="1">
      <c r="A57" s="5" t="s">
        <v>21</v>
      </c>
      <c r="B57" s="5"/>
      <c r="C57" s="5"/>
      <c r="D57" s="5"/>
      <c r="E57" s="5"/>
    </row>
  </sheetData>
  <sheetProtection selectLockedCells="1" selectUnlockedCells="1"/>
  <mergeCells count="18">
    <mergeCell ref="A1:E1"/>
    <mergeCell ref="A2:E2"/>
    <mergeCell ref="A3:E3"/>
    <mergeCell ref="A4:E4"/>
    <mergeCell ref="A5:E5"/>
    <mergeCell ref="A6:E6"/>
    <mergeCell ref="A7:E7"/>
    <mergeCell ref="A8:E8"/>
    <mergeCell ref="A9:E9"/>
    <mergeCell ref="A10:E10"/>
    <mergeCell ref="A11:E11"/>
    <mergeCell ref="A14:E14"/>
    <mergeCell ref="A27:D27"/>
    <mergeCell ref="A28:E28"/>
    <mergeCell ref="A54:D54"/>
    <mergeCell ref="A55:D55"/>
    <mergeCell ref="A56:E56"/>
    <mergeCell ref="A57:E57"/>
  </mergeCells>
  <dataValidations count="2">
    <dataValidation type="list" operator="equal" allowBlank="1" showErrorMessage="1" sqref="B15:B27">
      <formula1>"Оформление заказа,Услуги работников похоронной службы,Доставка принадлежностей (гроба),Обивка гроба,Обивка гроба рюшами,Изготовление подушки для гроба,Услуги катафального транспорта,Перевозка тела умершего из дома в морг,Рытье могилы,Прием заказа,Работа п"</formula1>
    </dataValidation>
    <dataValidation type="list" operator="equal" allowBlank="1" showErrorMessage="1" sqref="B29:B55">
      <formula1>"Гроб деревянный (полированный),Крест деревянный (металлический),Табличка,Рюша на гроб (тесьма, бахрома, прочее),Материал (велюр, бархат),Материал (мадополам),Обивка для гроба наружная (велюр, атлас),Обивка для гроба внутренняя (шелк, атлас),Наволочка риту"</formula1>
    </dataValidation>
  </dataValidations>
  <printOptions/>
  <pageMargins left="0.6694444444444444" right="0.45694444444444443" top="0.5006944444444444" bottom="0.41388888888888886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2014-03-19T08:21:42Z</dcterms:created>
  <dcterms:modified xsi:type="dcterms:W3CDTF">2014-03-28T08:49:51Z</dcterms:modified>
  <cp:category/>
  <cp:version/>
  <cp:contentType/>
  <cp:contentStatus/>
  <cp:revision>2</cp:revision>
</cp:coreProperties>
</file>