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Организаия 1" sheetId="1" r:id="rId1"/>
    <sheet name="Организация 2" sheetId="2" r:id="rId2"/>
    <sheet name="Организация 3" sheetId="3" r:id="rId3"/>
  </sheets>
  <calcPr calcId="125725"/>
</workbook>
</file>

<file path=xl/calcChain.xml><?xml version="1.0" encoding="utf-8"?>
<calcChain xmlns="http://schemas.openxmlformats.org/spreadsheetml/2006/main">
  <c r="D208" i="3"/>
  <c r="C208"/>
  <c r="B208"/>
  <c r="D204"/>
  <c r="C204"/>
  <c r="B204"/>
  <c r="D203"/>
  <c r="C203"/>
  <c r="B203"/>
  <c r="D200"/>
  <c r="C200"/>
  <c r="B200"/>
  <c r="D198"/>
  <c r="C198"/>
  <c r="B198"/>
  <c r="D197"/>
  <c r="C197"/>
  <c r="B197"/>
  <c r="D188"/>
  <c r="C188"/>
  <c r="B188"/>
  <c r="D172"/>
  <c r="C172"/>
  <c r="B172"/>
  <c r="D162"/>
  <c r="C162"/>
  <c r="B162"/>
  <c r="D154"/>
  <c r="C154"/>
  <c r="B154"/>
  <c r="D147"/>
  <c r="C147"/>
  <c r="B147"/>
  <c r="D139"/>
  <c r="C139"/>
  <c r="B139"/>
  <c r="D133"/>
  <c r="C133"/>
  <c r="B133"/>
  <c r="D131"/>
  <c r="C131"/>
  <c r="B131"/>
  <c r="D121"/>
  <c r="C121"/>
  <c r="B121"/>
  <c r="D118"/>
  <c r="C118"/>
  <c r="B118"/>
  <c r="D117"/>
  <c r="C117"/>
  <c r="B117"/>
  <c r="D112"/>
  <c r="C112"/>
  <c r="B112"/>
  <c r="D103"/>
  <c r="C103"/>
  <c r="B103"/>
  <c r="D95"/>
  <c r="C95"/>
  <c r="B95"/>
  <c r="D86"/>
  <c r="C86"/>
  <c r="B86"/>
  <c r="D82"/>
  <c r="C82"/>
  <c r="B82"/>
  <c r="D77"/>
  <c r="C77"/>
  <c r="B77"/>
  <c r="D64"/>
  <c r="C64"/>
  <c r="B64"/>
  <c r="D51"/>
  <c r="C51"/>
  <c r="B51"/>
  <c r="D39"/>
  <c r="C39"/>
  <c r="C38" s="1"/>
  <c r="C37" s="1"/>
  <c r="C36" s="1"/>
  <c r="B39"/>
  <c r="D38"/>
  <c r="B38"/>
  <c r="B37" s="1"/>
  <c r="D37"/>
  <c r="D36" s="1"/>
  <c r="D23"/>
  <c r="C23"/>
  <c r="B23"/>
  <c r="D17"/>
  <c r="C17"/>
  <c r="B17"/>
  <c r="D10"/>
  <c r="C10"/>
  <c r="B10"/>
  <c r="D6"/>
  <c r="C6"/>
  <c r="C5" s="1"/>
  <c r="B6"/>
  <c r="D5"/>
  <c r="D4" s="1"/>
  <c r="D212" s="1"/>
  <c r="B5"/>
  <c r="B4" s="1"/>
  <c r="B212" s="1"/>
  <c r="D3"/>
  <c r="D208" i="2"/>
  <c r="C208"/>
  <c r="B208"/>
  <c r="D204"/>
  <c r="C204"/>
  <c r="B204"/>
  <c r="D203"/>
  <c r="C203"/>
  <c r="B203"/>
  <c r="D200"/>
  <c r="C200"/>
  <c r="B200"/>
  <c r="D198"/>
  <c r="C198"/>
  <c r="B198"/>
  <c r="D197"/>
  <c r="C197"/>
  <c r="B197"/>
  <c r="D188"/>
  <c r="C188"/>
  <c r="B188"/>
  <c r="D172"/>
  <c r="C172"/>
  <c r="B172"/>
  <c r="D162"/>
  <c r="C162"/>
  <c r="B162"/>
  <c r="D154"/>
  <c r="C154"/>
  <c r="B154"/>
  <c r="D147"/>
  <c r="C147"/>
  <c r="B147"/>
  <c r="D139"/>
  <c r="C139"/>
  <c r="B139"/>
  <c r="D133"/>
  <c r="C133"/>
  <c r="B133"/>
  <c r="D131"/>
  <c r="C131"/>
  <c r="B131"/>
  <c r="D121"/>
  <c r="C121"/>
  <c r="B121"/>
  <c r="D118"/>
  <c r="C118"/>
  <c r="C117" s="1"/>
  <c r="B118"/>
  <c r="D117"/>
  <c r="B117"/>
  <c r="D112"/>
  <c r="C112"/>
  <c r="B112"/>
  <c r="D103"/>
  <c r="C103"/>
  <c r="B103"/>
  <c r="D95"/>
  <c r="C95"/>
  <c r="B95"/>
  <c r="D86"/>
  <c r="C86"/>
  <c r="B86"/>
  <c r="D82"/>
  <c r="C82"/>
  <c r="B82"/>
  <c r="D77"/>
  <c r="C77"/>
  <c r="B77"/>
  <c r="D64"/>
  <c r="C64"/>
  <c r="B64"/>
  <c r="D51"/>
  <c r="C51"/>
  <c r="B51"/>
  <c r="D39"/>
  <c r="C39"/>
  <c r="C38" s="1"/>
  <c r="C37" s="1"/>
  <c r="C36" s="1"/>
  <c r="B39"/>
  <c r="D38"/>
  <c r="D37" s="1"/>
  <c r="D36" s="1"/>
  <c r="B38"/>
  <c r="B37" s="1"/>
  <c r="B36" s="1"/>
  <c r="D23"/>
  <c r="C23"/>
  <c r="B23"/>
  <c r="D17"/>
  <c r="C17"/>
  <c r="B17"/>
  <c r="D10"/>
  <c r="C10"/>
  <c r="B10"/>
  <c r="D6"/>
  <c r="D5" s="1"/>
  <c r="C6"/>
  <c r="B6"/>
  <c r="B5" s="1"/>
  <c r="C5"/>
  <c r="C4" s="1"/>
  <c r="C212" s="1"/>
  <c r="D208" i="1"/>
  <c r="C208"/>
  <c r="B208"/>
  <c r="D204"/>
  <c r="C204"/>
  <c r="B204"/>
  <c r="D203"/>
  <c r="C203"/>
  <c r="B203"/>
  <c r="D200"/>
  <c r="C200"/>
  <c r="B200"/>
  <c r="D198"/>
  <c r="C198"/>
  <c r="B198"/>
  <c r="D197"/>
  <c r="C197"/>
  <c r="B197"/>
  <c r="D188"/>
  <c r="C188"/>
  <c r="B188"/>
  <c r="D172"/>
  <c r="C172"/>
  <c r="B172"/>
  <c r="D162"/>
  <c r="C162"/>
  <c r="B162"/>
  <c r="D154"/>
  <c r="C154"/>
  <c r="B154"/>
  <c r="D147"/>
  <c r="C147"/>
  <c r="B147"/>
  <c r="D139"/>
  <c r="C139"/>
  <c r="B139"/>
  <c r="D133"/>
  <c r="C133"/>
  <c r="B133"/>
  <c r="D131"/>
  <c r="C131"/>
  <c r="B131"/>
  <c r="D121"/>
  <c r="C121"/>
  <c r="B121"/>
  <c r="D118"/>
  <c r="C118"/>
  <c r="B118"/>
  <c r="D112"/>
  <c r="C112"/>
  <c r="B112"/>
  <c r="D103"/>
  <c r="C103"/>
  <c r="B103"/>
  <c r="D95"/>
  <c r="C95"/>
  <c r="B95"/>
  <c r="D86"/>
  <c r="C86"/>
  <c r="B86"/>
  <c r="D82"/>
  <c r="C82"/>
  <c r="B82"/>
  <c r="D77"/>
  <c r="C77"/>
  <c r="B77"/>
  <c r="D64"/>
  <c r="C64"/>
  <c r="B64"/>
  <c r="D51"/>
  <c r="C51"/>
  <c r="B51"/>
  <c r="D39"/>
  <c r="C39"/>
  <c r="B39"/>
  <c r="B38" s="1"/>
  <c r="D23"/>
  <c r="B23"/>
  <c r="C23"/>
  <c r="D17"/>
  <c r="C17"/>
  <c r="B17"/>
  <c r="D10"/>
  <c r="B10"/>
  <c r="C10"/>
  <c r="D6"/>
  <c r="B6"/>
  <c r="C6"/>
  <c r="C4" i="3" l="1"/>
  <c r="C212" s="1"/>
  <c r="C3"/>
  <c r="B3"/>
  <c r="B36"/>
  <c r="D4" i="2"/>
  <c r="D212" s="1"/>
  <c r="D3"/>
  <c r="B4"/>
  <c r="B212" s="1"/>
  <c r="B3"/>
  <c r="C3"/>
  <c r="C117" i="1"/>
  <c r="D117"/>
  <c r="B117"/>
  <c r="B37"/>
  <c r="B36" s="1"/>
  <c r="C38"/>
  <c r="C37" s="1"/>
  <c r="C36" s="1"/>
  <c r="D38"/>
  <c r="D37" s="1"/>
  <c r="D36" s="1"/>
  <c r="C5"/>
  <c r="D5"/>
  <c r="B5"/>
  <c r="C4"/>
  <c r="C212" s="1"/>
  <c r="C3" l="1"/>
  <c r="D3"/>
  <c r="D4"/>
  <c r="D212" s="1"/>
  <c r="B4"/>
  <c r="B212" s="1"/>
  <c r="B3"/>
</calcChain>
</file>

<file path=xl/sharedStrings.xml><?xml version="1.0" encoding="utf-8"?>
<sst xmlns="http://schemas.openxmlformats.org/spreadsheetml/2006/main" count="642" uniqueCount="165">
  <si>
    <t>Поступления</t>
  </si>
  <si>
    <t>Продажи</t>
  </si>
  <si>
    <t>Доходы от аренды</t>
  </si>
  <si>
    <t>Выручка от продажи парковочных мест через терминал</t>
  </si>
  <si>
    <t>Доходы от эксплуатации</t>
  </si>
  <si>
    <t>За коммунальные услуги</t>
  </si>
  <si>
    <t>ХВС</t>
  </si>
  <si>
    <t>Водоотведение</t>
  </si>
  <si>
    <t>ГВС</t>
  </si>
  <si>
    <t>Теплоэнергия</t>
  </si>
  <si>
    <t>Электроэнергия</t>
  </si>
  <si>
    <t>Коммунальные ресурсы</t>
  </si>
  <si>
    <t>Прочие продажи</t>
  </si>
  <si>
    <t>Доходы от рекламы арендаторов</t>
  </si>
  <si>
    <t>Дополнительные услуги</t>
  </si>
  <si>
    <t>Технадзор</t>
  </si>
  <si>
    <t>Ретро бонусы</t>
  </si>
  <si>
    <t>Агентское вознаграждение</t>
  </si>
  <si>
    <t>Кассовые операции</t>
  </si>
  <si>
    <t>Возврат денежных средств подотчетником</t>
  </si>
  <si>
    <t>Возврат денежных средств поставщиком</t>
  </si>
  <si>
    <t>Получение перевода собственных средств</t>
  </si>
  <si>
    <t>Получено по чеку</t>
  </si>
  <si>
    <t>Не выясненные</t>
  </si>
  <si>
    <t>Возврат в кассу</t>
  </si>
  <si>
    <t>Ошибочно зачисленные</t>
  </si>
  <si>
    <t>Взнос наличными</t>
  </si>
  <si>
    <t>Пополнение терминалов разменной монетой</t>
  </si>
  <si>
    <t>Невыясненные суммы поступления в парковочных  купюроприемниках</t>
  </si>
  <si>
    <t>Прочие поступления</t>
  </si>
  <si>
    <t>Выплаты</t>
  </si>
  <si>
    <t>Выплаты по прямым затратам</t>
  </si>
  <si>
    <t>Расходы по эксплуатации базовых систем</t>
  </si>
  <si>
    <t>Эксплуатационные расходы</t>
  </si>
  <si>
    <t>Система электроснабжения</t>
  </si>
  <si>
    <t>Система водоснабжения и водоотведения</t>
  </si>
  <si>
    <t>Система отопления</t>
  </si>
  <si>
    <t>Система ливневой канализации</t>
  </si>
  <si>
    <t>Лифтовое оборудования</t>
  </si>
  <si>
    <t>Система противопожарной безопасности</t>
  </si>
  <si>
    <t>Система вентиляции</t>
  </si>
  <si>
    <t>Наружное освещение</t>
  </si>
  <si>
    <t>Система кондиционирования</t>
  </si>
  <si>
    <t>Общестроительные работы</t>
  </si>
  <si>
    <t>Комплексное обслуживание всех систем</t>
  </si>
  <si>
    <t>Текущий ремонт</t>
  </si>
  <si>
    <t>Прочие работы</t>
  </si>
  <si>
    <t>Капитальный ремонт</t>
  </si>
  <si>
    <t>Прочие</t>
  </si>
  <si>
    <t>Расходы по эксплуатации внутренних систем</t>
  </si>
  <si>
    <t>Страхование</t>
  </si>
  <si>
    <t>Страхование лифтов</t>
  </si>
  <si>
    <t>Страхование общего имущества дома</t>
  </si>
  <si>
    <t>Страхование ответственности</t>
  </si>
  <si>
    <t>Заработная плата производственного персонала</t>
  </si>
  <si>
    <t>Заработная плата</t>
  </si>
  <si>
    <t>Питание сотрудников</t>
  </si>
  <si>
    <t>Премия</t>
  </si>
  <si>
    <t>Больничные листы за счет работодателя</t>
  </si>
  <si>
    <t>Страховые взносы</t>
  </si>
  <si>
    <t>Добровольное медицинское страхование</t>
  </si>
  <si>
    <t>Проездные билеты</t>
  </si>
  <si>
    <t>Резерв по отпускам</t>
  </si>
  <si>
    <t>Коммунальный ресурс от поставщиков</t>
  </si>
  <si>
    <t>Тепло</t>
  </si>
  <si>
    <t>Охрана</t>
  </si>
  <si>
    <t>Санитарное содержание помещений</t>
  </si>
  <si>
    <t>Работы по сбору и вывозу КГМ и ТБО</t>
  </si>
  <si>
    <t>Санитарная обработка помещений</t>
  </si>
  <si>
    <t>Прочие расходы на содержание</t>
  </si>
  <si>
    <t>Реклама арендаторов</t>
  </si>
  <si>
    <t>Расчеты с собственниками</t>
  </si>
  <si>
    <t>Инвентарь, инструменты производственного назначения</t>
  </si>
  <si>
    <t>Обслуживание основных средств</t>
  </si>
  <si>
    <t>Плата за управление</t>
  </si>
  <si>
    <t>Прочие переменные затраты</t>
  </si>
  <si>
    <t>Материалы</t>
  </si>
  <si>
    <t>Выплаты по коммерческим  расходам</t>
  </si>
  <si>
    <t>Выплаты по управленческим расходам</t>
  </si>
  <si>
    <t>Расходы на ИТ</t>
  </si>
  <si>
    <t>Материалы IT</t>
  </si>
  <si>
    <t>Текущее сопровождение программ</t>
  </si>
  <si>
    <t>Заработная плата и прочие выплаты АУП</t>
  </si>
  <si>
    <t>Основные средства 40 000 руб.</t>
  </si>
  <si>
    <t>Обслуживание и ремонт основных средств</t>
  </si>
  <si>
    <t>Обслуживание оргтехники</t>
  </si>
  <si>
    <t>Расходы на персонал</t>
  </si>
  <si>
    <t>Повышение квалификации</t>
  </si>
  <si>
    <t>Подбор персонала</t>
  </si>
  <si>
    <t>Представительские расходы</t>
  </si>
  <si>
    <t>Аренда помещений, зданий и сооружений</t>
  </si>
  <si>
    <t>Коммунальные и эксплуатационные расходы</t>
  </si>
  <si>
    <t xml:space="preserve">Офисные расходы </t>
  </si>
  <si>
    <t>Бумага</t>
  </si>
  <si>
    <t>Канцелярские товары</t>
  </si>
  <si>
    <t>Печатная продукция</t>
  </si>
  <si>
    <t>Питьевая вода</t>
  </si>
  <si>
    <t>Подписка</t>
  </si>
  <si>
    <t>Ксерокопирование документов</t>
  </si>
  <si>
    <t>Материалы хозяйственного назначения</t>
  </si>
  <si>
    <t>Телефон, интернет</t>
  </si>
  <si>
    <t>Абонентская плата за стационарный телефон, интернет</t>
  </si>
  <si>
    <t>Сотовая связь</t>
  </si>
  <si>
    <t>Почтовые расходы</t>
  </si>
  <si>
    <t>Аренда земли</t>
  </si>
  <si>
    <t>Аренда машин и парковочных мест</t>
  </si>
  <si>
    <t>Спецодежда</t>
  </si>
  <si>
    <t>Юридические и нотариальные услуги</t>
  </si>
  <si>
    <t>Юридические услуги</t>
  </si>
  <si>
    <t>Нотариальные услуги</t>
  </si>
  <si>
    <t>Услуги охраны</t>
  </si>
  <si>
    <t>Консультационные услуги</t>
  </si>
  <si>
    <t>Аудиторские услуги</t>
  </si>
  <si>
    <t>Командировочные расходы</t>
  </si>
  <si>
    <t>Расходы на страхование</t>
  </si>
  <si>
    <t>Реклама</t>
  </si>
  <si>
    <t>Изготовление сувенирной продукции</t>
  </si>
  <si>
    <t>Изготовление полиграфической продукции</t>
  </si>
  <si>
    <t>Участие в выставках</t>
  </si>
  <si>
    <t>Видео и радиоролики</t>
  </si>
  <si>
    <t>Организация промоакций</t>
  </si>
  <si>
    <t>Поддержка сайта</t>
  </si>
  <si>
    <t>Размещение публикаций</t>
  </si>
  <si>
    <t>Наружная реклама</t>
  </si>
  <si>
    <t>Товарный знак</t>
  </si>
  <si>
    <t>Расходы инженерной службы</t>
  </si>
  <si>
    <t>Административные расходы</t>
  </si>
  <si>
    <t>Лицензирование и сертификация (СРО)</t>
  </si>
  <si>
    <t>Расходы отдела продаж и маркетинга</t>
  </si>
  <si>
    <t>Содержание транспорта</t>
  </si>
  <si>
    <t>Прочие управленческие расходы</t>
  </si>
  <si>
    <t>Услуги банка</t>
  </si>
  <si>
    <t>Расходы на MIPIM</t>
  </si>
  <si>
    <t>Налоги (имущество)</t>
  </si>
  <si>
    <t>Лизинг</t>
  </si>
  <si>
    <t>Гос.пошлины</t>
  </si>
  <si>
    <t>Проценты и банковские комиссии</t>
  </si>
  <si>
    <t>Налоги и сборы</t>
  </si>
  <si>
    <t>Прочие расходы</t>
  </si>
  <si>
    <t>Возврат денежных средств покупателю 407</t>
  </si>
  <si>
    <t>Перевод собственных средств 408</t>
  </si>
  <si>
    <t>Выдано по чеку 409</t>
  </si>
  <si>
    <t>Возврат ошибочно зачисленных 410</t>
  </si>
  <si>
    <t>Выдано подотчет 411</t>
  </si>
  <si>
    <t>Внутригрупповые расчеты 413</t>
  </si>
  <si>
    <t>Покупка валюты 415</t>
  </si>
  <si>
    <t>Взнос наличными в банк 416</t>
  </si>
  <si>
    <t>Организация 3</t>
  </si>
  <si>
    <t>Организация 2</t>
  </si>
  <si>
    <t>Организация 1</t>
  </si>
  <si>
    <t>Бюджет движения денежных средств</t>
  </si>
  <si>
    <t>Денежный поток от операционной деятельности</t>
  </si>
  <si>
    <t>Денежный поток от инвестиционной деятельности</t>
  </si>
  <si>
    <t>Продажа основных средств</t>
  </si>
  <si>
    <t>Приобретение основных средств</t>
  </si>
  <si>
    <t>Расходы по продаже основных средств</t>
  </si>
  <si>
    <t>Денежный поток от финансовой деятельности</t>
  </si>
  <si>
    <t>Получение кредитов и займов</t>
  </si>
  <si>
    <t>Вклад в уставный капитал</t>
  </si>
  <si>
    <t>Финансовые вложения</t>
  </si>
  <si>
    <t>Погашение кредитов и займов</t>
  </si>
  <si>
    <t>Выплата дивидендов и распределение прибыли</t>
  </si>
  <si>
    <t>Чистый прирост денежных средств</t>
  </si>
  <si>
    <t>Денежные средства на начало периода</t>
  </si>
  <si>
    <t>Денежные средства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</si>
</sst>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20"/>
      <name val="Arial"/>
      <family val="2"/>
      <charset val="204"/>
    </font>
    <font>
      <u/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E2F3"/>
        <bgColor indexed="64"/>
      </patternFill>
    </fill>
    <fill>
      <patternFill patternType="solid">
        <fgColor rgb="FFC7F8CE"/>
        <bgColor indexed="64"/>
      </patternFill>
    </fill>
    <fill>
      <patternFill patternType="solid">
        <fgColor rgb="FFDFF8C7"/>
        <bgColor indexed="64"/>
      </patternFill>
    </fill>
    <fill>
      <patternFill patternType="solid">
        <fgColor rgb="FFF3F3C5"/>
        <bgColor indexed="64"/>
      </patternFill>
    </fill>
    <fill>
      <patternFill patternType="solid">
        <fgColor rgb="FFF0E3D8"/>
        <bgColor indexed="64"/>
      </patternFill>
    </fill>
    <fill>
      <patternFill patternType="solid">
        <fgColor rgb="FFDEDED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3" borderId="1" xfId="0" applyNumberFormat="1" applyFont="1" applyFill="1" applyBorder="1" applyAlignment="1" applyProtection="1">
      <alignment horizontal="left" indent="2"/>
      <protection locked="0"/>
    </xf>
    <xf numFmtId="0" fontId="1" fillId="4" borderId="1" xfId="0" applyNumberFormat="1" applyFont="1" applyFill="1" applyBorder="1" applyAlignment="1" applyProtection="1">
      <alignment horizontal="left" indent="3"/>
      <protection locked="0"/>
    </xf>
    <xf numFmtId="0" fontId="1" fillId="5" borderId="1" xfId="0" applyNumberFormat="1" applyFont="1" applyFill="1" applyBorder="1" applyAlignment="1" applyProtection="1">
      <alignment horizontal="left" indent="4"/>
      <protection locked="0"/>
    </xf>
    <xf numFmtId="0" fontId="1" fillId="6" borderId="1" xfId="0" applyNumberFormat="1" applyFont="1" applyFill="1" applyBorder="1" applyAlignment="1" applyProtection="1">
      <alignment horizontal="left" indent="5"/>
      <protection locked="0"/>
    </xf>
    <xf numFmtId="0" fontId="2" fillId="2" borderId="1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14" fontId="5" fillId="0" borderId="3" xfId="0" applyNumberFormat="1" applyFont="1" applyFill="1" applyBorder="1" applyProtection="1">
      <protection locked="0"/>
    </xf>
    <xf numFmtId="0" fontId="4" fillId="7" borderId="3" xfId="0" applyNumberFormat="1" applyFont="1" applyFill="1" applyBorder="1" applyAlignment="1" applyProtection="1">
      <protection locked="0"/>
    </xf>
    <xf numFmtId="4" fontId="5" fillId="7" borderId="3" xfId="0" applyNumberFormat="1" applyFont="1" applyFill="1" applyBorder="1" applyAlignment="1" applyProtection="1">
      <alignment horizontal="right"/>
    </xf>
    <xf numFmtId="4" fontId="5" fillId="2" borderId="1" xfId="0" applyNumberFormat="1" applyFont="1" applyFill="1" applyBorder="1" applyAlignment="1" applyProtection="1">
      <alignment horizontal="right"/>
    </xf>
    <xf numFmtId="4" fontId="5" fillId="3" borderId="1" xfId="0" applyNumberFormat="1" applyFont="1" applyFill="1" applyBorder="1" applyAlignment="1" applyProtection="1">
      <alignment horizontal="right"/>
    </xf>
    <xf numFmtId="4" fontId="5" fillId="4" borderId="1" xfId="0" applyNumberFormat="1" applyFont="1" applyFill="1" applyBorder="1" applyAlignment="1" applyProtection="1">
      <alignment horizontal="right"/>
    </xf>
    <xf numFmtId="4" fontId="5" fillId="5" borderId="1" xfId="0" applyNumberFormat="1" applyFont="1" applyFill="1" applyBorder="1" applyAlignment="1" applyProtection="1">
      <alignment horizontal="right"/>
    </xf>
    <xf numFmtId="4" fontId="5" fillId="6" borderId="1" xfId="0" applyNumberFormat="1" applyFont="1" applyFill="1" applyBorder="1" applyAlignment="1" applyProtection="1">
      <alignment horizontal="right"/>
    </xf>
    <xf numFmtId="0" fontId="5" fillId="2" borderId="1" xfId="0" applyNumberFormat="1" applyFont="1" applyFill="1" applyBorder="1" applyAlignment="1" applyProtection="1">
      <alignment horizontal="left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214"/>
  <sheetViews>
    <sheetView tabSelected="1" topLeftCell="A176" workbookViewId="0">
      <selection activeCell="A2" sqref="A2:D214"/>
    </sheetView>
  </sheetViews>
  <sheetFormatPr defaultRowHeight="15"/>
  <cols>
    <col min="1" max="1" width="66" bestFit="1" customWidth="1"/>
    <col min="2" max="4" width="11.7109375" bestFit="1" customWidth="1"/>
  </cols>
  <sheetData>
    <row r="1" spans="1:4" s="1" customFormat="1">
      <c r="A1" s="7" t="s">
        <v>149</v>
      </c>
    </row>
    <row r="2" spans="1:4">
      <c r="A2" s="8" t="s">
        <v>150</v>
      </c>
      <c r="B2" s="9">
        <v>41699</v>
      </c>
      <c r="C2" s="9">
        <v>41700</v>
      </c>
      <c r="D2" s="9">
        <v>41701</v>
      </c>
    </row>
    <row r="3" spans="1:4">
      <c r="A3" s="10" t="s">
        <v>151</v>
      </c>
      <c r="B3" s="11">
        <f t="shared" ref="B3:D3" si="0">B$5 - B$37</f>
        <v>0</v>
      </c>
      <c r="C3" s="11">
        <f t="shared" si="0"/>
        <v>0</v>
      </c>
      <c r="D3" s="11">
        <f t="shared" si="0"/>
        <v>0</v>
      </c>
    </row>
    <row r="4" spans="1:4" ht="25.5">
      <c r="A4" s="6" t="s">
        <v>0</v>
      </c>
      <c r="B4" s="12">
        <f t="shared" ref="B4:D4" si="1">+B5+B35</f>
        <v>0</v>
      </c>
      <c r="C4" s="12">
        <f t="shared" si="1"/>
        <v>0</v>
      </c>
      <c r="D4" s="12">
        <f t="shared" si="1"/>
        <v>0</v>
      </c>
    </row>
    <row r="5" spans="1:4">
      <c r="A5" s="2" t="s">
        <v>1</v>
      </c>
      <c r="B5" s="13">
        <f>+B6+B9+B10+B17+B23</f>
        <v>0</v>
      </c>
      <c r="C5" s="13">
        <f t="shared" ref="C5:D5" si="2">+C6+C9+C10+C17+C23</f>
        <v>0</v>
      </c>
      <c r="D5" s="13">
        <f t="shared" si="2"/>
        <v>0</v>
      </c>
    </row>
    <row r="6" spans="1:4">
      <c r="A6" s="3" t="s">
        <v>2</v>
      </c>
      <c r="B6" s="14">
        <f>B7+B8</f>
        <v>0</v>
      </c>
      <c r="C6" s="14">
        <f>C7+C8</f>
        <v>0</v>
      </c>
      <c r="D6" s="14">
        <f>D7+D8</f>
        <v>0</v>
      </c>
    </row>
    <row r="7" spans="1:4">
      <c r="A7" s="4" t="s">
        <v>2</v>
      </c>
      <c r="B7" s="15"/>
      <c r="C7" s="15"/>
      <c r="D7" s="15"/>
    </row>
    <row r="8" spans="1:4">
      <c r="A8" s="4" t="s">
        <v>3</v>
      </c>
      <c r="B8" s="15"/>
      <c r="C8" s="15"/>
      <c r="D8" s="15"/>
    </row>
    <row r="9" spans="1:4">
      <c r="A9" s="3" t="s">
        <v>4</v>
      </c>
      <c r="B9" s="14"/>
      <c r="C9" s="14"/>
      <c r="D9" s="14"/>
    </row>
    <row r="10" spans="1:4">
      <c r="A10" s="3" t="s">
        <v>5</v>
      </c>
      <c r="B10" s="14">
        <f>+B11+B12+B13+B14+B15+B16</f>
        <v>0</v>
      </c>
      <c r="C10" s="14">
        <f t="shared" ref="C10:D10" si="3">+C11+C12+C13+C14+C15+C16</f>
        <v>0</v>
      </c>
      <c r="D10" s="14">
        <f t="shared" si="3"/>
        <v>0</v>
      </c>
    </row>
    <row r="11" spans="1:4">
      <c r="A11" s="4" t="s">
        <v>6</v>
      </c>
      <c r="B11" s="15"/>
      <c r="C11" s="15"/>
      <c r="D11" s="15"/>
    </row>
    <row r="12" spans="1:4">
      <c r="A12" s="4" t="s">
        <v>7</v>
      </c>
      <c r="B12" s="15"/>
      <c r="C12" s="15"/>
      <c r="D12" s="15"/>
    </row>
    <row r="13" spans="1:4">
      <c r="A13" s="4" t="s">
        <v>8</v>
      </c>
      <c r="B13" s="15"/>
      <c r="C13" s="15"/>
      <c r="D13" s="15"/>
    </row>
    <row r="14" spans="1:4">
      <c r="A14" s="4" t="s">
        <v>9</v>
      </c>
      <c r="B14" s="15"/>
      <c r="C14" s="15"/>
      <c r="D14" s="15"/>
    </row>
    <row r="15" spans="1:4">
      <c r="A15" s="4" t="s">
        <v>10</v>
      </c>
      <c r="B15" s="15"/>
      <c r="C15" s="15"/>
      <c r="D15" s="15"/>
    </row>
    <row r="16" spans="1:4">
      <c r="A16" s="4" t="s">
        <v>11</v>
      </c>
      <c r="B16" s="15"/>
      <c r="C16" s="15"/>
      <c r="D16" s="15"/>
    </row>
    <row r="17" spans="1:4">
      <c r="A17" s="3" t="s">
        <v>12</v>
      </c>
      <c r="B17" s="14">
        <f>+B18+B19+B20+B21+B22</f>
        <v>0</v>
      </c>
      <c r="C17" s="14">
        <f t="shared" ref="C17:D17" si="4">+C18+C19+C20+C21+C22</f>
        <v>0</v>
      </c>
      <c r="D17" s="14">
        <f t="shared" si="4"/>
        <v>0</v>
      </c>
    </row>
    <row r="18" spans="1:4">
      <c r="A18" s="4" t="s">
        <v>13</v>
      </c>
      <c r="B18" s="15"/>
      <c r="C18" s="15"/>
      <c r="D18" s="15"/>
    </row>
    <row r="19" spans="1:4">
      <c r="A19" s="4" t="s">
        <v>14</v>
      </c>
      <c r="B19" s="15"/>
      <c r="C19" s="15"/>
      <c r="D19" s="15"/>
    </row>
    <row r="20" spans="1:4">
      <c r="A20" s="4" t="s">
        <v>15</v>
      </c>
      <c r="B20" s="15"/>
      <c r="C20" s="15"/>
      <c r="D20" s="15"/>
    </row>
    <row r="21" spans="1:4">
      <c r="A21" s="4" t="s">
        <v>16</v>
      </c>
      <c r="B21" s="15"/>
      <c r="C21" s="15"/>
      <c r="D21" s="15"/>
    </row>
    <row r="22" spans="1:4">
      <c r="A22" s="4" t="s">
        <v>17</v>
      </c>
      <c r="B22" s="15"/>
      <c r="C22" s="15"/>
      <c r="D22" s="15"/>
    </row>
    <row r="23" spans="1:4">
      <c r="A23" s="3" t="s">
        <v>18</v>
      </c>
      <c r="B23" s="14">
        <f>SUM(B24:B34)</f>
        <v>0</v>
      </c>
      <c r="C23" s="14">
        <f t="shared" ref="C23:D23" si="5">SUM(C24:C34)</f>
        <v>0</v>
      </c>
      <c r="D23" s="14">
        <f t="shared" si="5"/>
        <v>0</v>
      </c>
    </row>
    <row r="24" spans="1:4">
      <c r="A24" s="4" t="s">
        <v>19</v>
      </c>
      <c r="B24" s="15"/>
      <c r="C24" s="15"/>
      <c r="D24" s="15"/>
    </row>
    <row r="25" spans="1:4">
      <c r="A25" s="4" t="s">
        <v>20</v>
      </c>
      <c r="B25" s="15"/>
      <c r="C25" s="15"/>
      <c r="D25" s="15"/>
    </row>
    <row r="26" spans="1:4">
      <c r="A26" s="4" t="s">
        <v>21</v>
      </c>
      <c r="B26" s="15"/>
      <c r="C26" s="15"/>
      <c r="D26" s="15"/>
    </row>
    <row r="27" spans="1:4">
      <c r="A27" s="4" t="s">
        <v>22</v>
      </c>
      <c r="B27" s="15"/>
      <c r="C27" s="15"/>
      <c r="D27" s="15"/>
    </row>
    <row r="28" spans="1:4">
      <c r="A28" s="4" t="s">
        <v>23</v>
      </c>
      <c r="B28" s="15"/>
      <c r="C28" s="15"/>
      <c r="D28" s="15"/>
    </row>
    <row r="29" spans="1:4">
      <c r="A29" s="4" t="s">
        <v>24</v>
      </c>
      <c r="B29" s="15"/>
      <c r="C29" s="15"/>
      <c r="D29" s="15"/>
    </row>
    <row r="30" spans="1:4">
      <c r="A30" s="4" t="s">
        <v>25</v>
      </c>
      <c r="B30" s="15"/>
      <c r="C30" s="15"/>
      <c r="D30" s="15"/>
    </row>
    <row r="31" spans="1:4">
      <c r="A31" s="4" t="s">
        <v>26</v>
      </c>
      <c r="B31" s="15"/>
      <c r="C31" s="15"/>
      <c r="D31" s="15"/>
    </row>
    <row r="32" spans="1:4">
      <c r="A32" s="4" t="s">
        <v>27</v>
      </c>
      <c r="B32" s="15"/>
      <c r="C32" s="15"/>
      <c r="D32" s="15"/>
    </row>
    <row r="33" spans="1:4">
      <c r="A33" s="4" t="s">
        <v>3</v>
      </c>
      <c r="B33" s="15"/>
      <c r="C33" s="15"/>
      <c r="D33" s="15"/>
    </row>
    <row r="34" spans="1:4">
      <c r="A34" s="4" t="s">
        <v>28</v>
      </c>
      <c r="B34" s="15"/>
      <c r="C34" s="15"/>
      <c r="D34" s="15"/>
    </row>
    <row r="35" spans="1:4">
      <c r="A35" s="2" t="s">
        <v>29</v>
      </c>
      <c r="B35" s="13"/>
      <c r="C35" s="13"/>
      <c r="D35" s="13"/>
    </row>
    <row r="36" spans="1:4" ht="25.5">
      <c r="A36" s="6" t="s">
        <v>30</v>
      </c>
      <c r="B36" s="12">
        <f t="shared" ref="B36:D36" si="6">+B37+B116+B117+B185+B186+B187+B188</f>
        <v>0</v>
      </c>
      <c r="C36" s="12">
        <f t="shared" si="6"/>
        <v>0</v>
      </c>
      <c r="D36" s="12">
        <f t="shared" si="6"/>
        <v>0</v>
      </c>
    </row>
    <row r="37" spans="1:4">
      <c r="A37" s="2" t="s">
        <v>31</v>
      </c>
      <c r="B37" s="13">
        <f>+B38+B77+B82+B86+B95+B102+B103+B107+B108+B109+B110+B111+B112+B115</f>
        <v>0</v>
      </c>
      <c r="C37" s="13">
        <f t="shared" ref="C37:D37" si="7">+C38+C77+C82+C86+C95+C102+C103+C107+C108+C109+C110+C111+C112+C115</f>
        <v>0</v>
      </c>
      <c r="D37" s="13">
        <f t="shared" si="7"/>
        <v>0</v>
      </c>
    </row>
    <row r="38" spans="1:4">
      <c r="A38" s="3" t="s">
        <v>32</v>
      </c>
      <c r="B38" s="14">
        <f>+B39+B51+B64+B76</f>
        <v>0</v>
      </c>
      <c r="C38" s="14">
        <f t="shared" ref="C38:D38" si="8">+C39+C51+C64+C76</f>
        <v>0</v>
      </c>
      <c r="D38" s="14">
        <f t="shared" si="8"/>
        <v>0</v>
      </c>
    </row>
    <row r="39" spans="1:4">
      <c r="A39" s="4" t="s">
        <v>33</v>
      </c>
      <c r="B39" s="15">
        <f>+B40+B41+B42+B43+B44+B45+B46+B47+B48+B49+B50</f>
        <v>0</v>
      </c>
      <c r="C39" s="15">
        <f t="shared" ref="C39:D39" si="9">+C40+C41+C42+C43+C44+C45+C46+C47+C48+C49+C50</f>
        <v>0</v>
      </c>
      <c r="D39" s="15">
        <f t="shared" si="9"/>
        <v>0</v>
      </c>
    </row>
    <row r="40" spans="1:4">
      <c r="A40" s="5" t="s">
        <v>34</v>
      </c>
      <c r="B40" s="16"/>
      <c r="C40" s="16"/>
      <c r="D40" s="16"/>
    </row>
    <row r="41" spans="1:4">
      <c r="A41" s="5" t="s">
        <v>35</v>
      </c>
      <c r="B41" s="16"/>
      <c r="C41" s="16"/>
      <c r="D41" s="16"/>
    </row>
    <row r="42" spans="1:4">
      <c r="A42" s="5" t="s">
        <v>36</v>
      </c>
      <c r="B42" s="16"/>
      <c r="C42" s="16"/>
      <c r="D42" s="16"/>
    </row>
    <row r="43" spans="1:4">
      <c r="A43" s="5" t="s">
        <v>37</v>
      </c>
      <c r="B43" s="16"/>
      <c r="C43" s="16"/>
      <c r="D43" s="16"/>
    </row>
    <row r="44" spans="1:4">
      <c r="A44" s="5" t="s">
        <v>38</v>
      </c>
      <c r="B44" s="16"/>
      <c r="C44" s="16"/>
      <c r="D44" s="16"/>
    </row>
    <row r="45" spans="1:4">
      <c r="A45" s="5" t="s">
        <v>39</v>
      </c>
      <c r="B45" s="16"/>
      <c r="C45" s="16"/>
      <c r="D45" s="16"/>
    </row>
    <row r="46" spans="1:4">
      <c r="A46" s="5" t="s">
        <v>40</v>
      </c>
      <c r="B46" s="16"/>
      <c r="C46" s="16"/>
      <c r="D46" s="16"/>
    </row>
    <row r="47" spans="1:4">
      <c r="A47" s="5" t="s">
        <v>41</v>
      </c>
      <c r="B47" s="16"/>
      <c r="C47" s="16"/>
      <c r="D47" s="16"/>
    </row>
    <row r="48" spans="1:4">
      <c r="A48" s="5" t="s">
        <v>42</v>
      </c>
      <c r="B48" s="16"/>
      <c r="C48" s="16"/>
      <c r="D48" s="16"/>
    </row>
    <row r="49" spans="1:4">
      <c r="A49" s="5" t="s">
        <v>43</v>
      </c>
      <c r="B49" s="16"/>
      <c r="C49" s="16"/>
      <c r="D49" s="16"/>
    </row>
    <row r="50" spans="1:4">
      <c r="A50" s="5" t="s">
        <v>44</v>
      </c>
      <c r="B50" s="16"/>
      <c r="C50" s="16"/>
      <c r="D50" s="16"/>
    </row>
    <row r="51" spans="1:4">
      <c r="A51" s="4" t="s">
        <v>45</v>
      </c>
      <c r="B51" s="15">
        <f>+B52+B53+B54+B55+B56+B57+B58+B59+B60+B61+B62+B63</f>
        <v>0</v>
      </c>
      <c r="C51" s="15">
        <f t="shared" ref="C51:D51" si="10">+C52+C53+C54+C55+C56+C57+C58+C59+C60+C61+C62+C63</f>
        <v>0</v>
      </c>
      <c r="D51" s="15">
        <f t="shared" si="10"/>
        <v>0</v>
      </c>
    </row>
    <row r="52" spans="1:4">
      <c r="A52" s="5" t="s">
        <v>34</v>
      </c>
      <c r="B52" s="16"/>
      <c r="C52" s="16"/>
      <c r="D52" s="16"/>
    </row>
    <row r="53" spans="1:4">
      <c r="A53" s="5" t="s">
        <v>35</v>
      </c>
      <c r="B53" s="16"/>
      <c r="C53" s="16"/>
      <c r="D53" s="16"/>
    </row>
    <row r="54" spans="1:4">
      <c r="A54" s="5" t="s">
        <v>36</v>
      </c>
      <c r="B54" s="16"/>
      <c r="C54" s="16"/>
      <c r="D54" s="16"/>
    </row>
    <row r="55" spans="1:4">
      <c r="A55" s="5" t="s">
        <v>37</v>
      </c>
      <c r="B55" s="16"/>
      <c r="C55" s="16"/>
      <c r="D55" s="16"/>
    </row>
    <row r="56" spans="1:4">
      <c r="A56" s="5" t="s">
        <v>38</v>
      </c>
      <c r="B56" s="16"/>
      <c r="C56" s="16"/>
      <c r="D56" s="16"/>
    </row>
    <row r="57" spans="1:4">
      <c r="A57" s="5" t="s">
        <v>39</v>
      </c>
      <c r="B57" s="16"/>
      <c r="C57" s="16"/>
      <c r="D57" s="16"/>
    </row>
    <row r="58" spans="1:4">
      <c r="A58" s="5" t="s">
        <v>40</v>
      </c>
      <c r="B58" s="16"/>
      <c r="C58" s="16"/>
      <c r="D58" s="16"/>
    </row>
    <row r="59" spans="1:4">
      <c r="A59" s="5" t="s">
        <v>41</v>
      </c>
      <c r="B59" s="16"/>
      <c r="C59" s="16"/>
      <c r="D59" s="16"/>
    </row>
    <row r="60" spans="1:4">
      <c r="A60" s="5" t="s">
        <v>42</v>
      </c>
      <c r="B60" s="16"/>
      <c r="C60" s="16"/>
      <c r="D60" s="16"/>
    </row>
    <row r="61" spans="1:4">
      <c r="A61" s="5" t="s">
        <v>43</v>
      </c>
      <c r="B61" s="16"/>
      <c r="C61" s="16"/>
      <c r="D61" s="16"/>
    </row>
    <row r="62" spans="1:4">
      <c r="A62" s="5" t="s">
        <v>44</v>
      </c>
      <c r="B62" s="16"/>
      <c r="C62" s="16"/>
      <c r="D62" s="16"/>
    </row>
    <row r="63" spans="1:4">
      <c r="A63" s="5" t="s">
        <v>46</v>
      </c>
      <c r="B63" s="16"/>
      <c r="C63" s="16"/>
      <c r="D63" s="16"/>
    </row>
    <row r="64" spans="1:4">
      <c r="A64" s="4" t="s">
        <v>47</v>
      </c>
      <c r="B64" s="15">
        <f>+B65+B66+B67+B68+B69+B70+B71+B72+B73+B74+B75</f>
        <v>0</v>
      </c>
      <c r="C64" s="15">
        <f t="shared" ref="C64:D64" si="11">+C65+C66+C67+C68+C69+C70+C71+C72+C73+C74+C75</f>
        <v>0</v>
      </c>
      <c r="D64" s="15">
        <f t="shared" si="11"/>
        <v>0</v>
      </c>
    </row>
    <row r="65" spans="1:4">
      <c r="A65" s="5" t="s">
        <v>34</v>
      </c>
      <c r="B65" s="16"/>
      <c r="C65" s="16"/>
      <c r="D65" s="16"/>
    </row>
    <row r="66" spans="1:4">
      <c r="A66" s="5" t="s">
        <v>35</v>
      </c>
      <c r="B66" s="16"/>
      <c r="C66" s="16"/>
      <c r="D66" s="16"/>
    </row>
    <row r="67" spans="1:4">
      <c r="A67" s="5" t="s">
        <v>36</v>
      </c>
      <c r="B67" s="16"/>
      <c r="C67" s="16"/>
      <c r="D67" s="16"/>
    </row>
    <row r="68" spans="1:4">
      <c r="A68" s="5" t="s">
        <v>37</v>
      </c>
      <c r="B68" s="16"/>
      <c r="C68" s="16"/>
      <c r="D68" s="16"/>
    </row>
    <row r="69" spans="1:4">
      <c r="A69" s="5" t="s">
        <v>38</v>
      </c>
      <c r="B69" s="16"/>
      <c r="C69" s="16"/>
      <c r="D69" s="16"/>
    </row>
    <row r="70" spans="1:4">
      <c r="A70" s="5" t="s">
        <v>39</v>
      </c>
      <c r="B70" s="16"/>
      <c r="C70" s="16"/>
      <c r="D70" s="16"/>
    </row>
    <row r="71" spans="1:4">
      <c r="A71" s="5" t="s">
        <v>40</v>
      </c>
      <c r="B71" s="16"/>
      <c r="C71" s="16"/>
      <c r="D71" s="16"/>
    </row>
    <row r="72" spans="1:4">
      <c r="A72" s="5" t="s">
        <v>41</v>
      </c>
      <c r="B72" s="16"/>
      <c r="C72" s="16"/>
      <c r="D72" s="16"/>
    </row>
    <row r="73" spans="1:4">
      <c r="A73" s="5" t="s">
        <v>42</v>
      </c>
      <c r="B73" s="16"/>
      <c r="C73" s="16"/>
      <c r="D73" s="16"/>
    </row>
    <row r="74" spans="1:4">
      <c r="A74" s="5" t="s">
        <v>43</v>
      </c>
      <c r="B74" s="16"/>
      <c r="C74" s="16"/>
      <c r="D74" s="16"/>
    </row>
    <row r="75" spans="1:4">
      <c r="A75" s="5" t="s">
        <v>44</v>
      </c>
      <c r="B75" s="16"/>
      <c r="C75" s="16"/>
      <c r="D75" s="16"/>
    </row>
    <row r="76" spans="1:4">
      <c r="A76" s="4" t="s">
        <v>48</v>
      </c>
      <c r="B76" s="15"/>
      <c r="C76" s="15"/>
      <c r="D76" s="15"/>
    </row>
    <row r="77" spans="1:4">
      <c r="A77" s="3" t="s">
        <v>49</v>
      </c>
      <c r="B77" s="14">
        <f>+B78+B79+B80+B81</f>
        <v>0</v>
      </c>
      <c r="C77" s="14">
        <f t="shared" ref="C77:D77" si="12">+C78+C79+C80+C81</f>
        <v>0</v>
      </c>
      <c r="D77" s="14">
        <f t="shared" si="12"/>
        <v>0</v>
      </c>
    </row>
    <row r="78" spans="1:4">
      <c r="A78" s="4" t="s">
        <v>33</v>
      </c>
      <c r="B78" s="15"/>
      <c r="C78" s="15"/>
      <c r="D78" s="15"/>
    </row>
    <row r="79" spans="1:4">
      <c r="A79" s="4" t="s">
        <v>45</v>
      </c>
      <c r="B79" s="15"/>
      <c r="C79" s="15"/>
      <c r="D79" s="15"/>
    </row>
    <row r="80" spans="1:4">
      <c r="A80" s="4" t="s">
        <v>47</v>
      </c>
      <c r="B80" s="15"/>
      <c r="C80" s="15"/>
      <c r="D80" s="15"/>
    </row>
    <row r="81" spans="1:4">
      <c r="A81" s="4" t="s">
        <v>48</v>
      </c>
      <c r="B81" s="15"/>
      <c r="C81" s="15"/>
      <c r="D81" s="15"/>
    </row>
    <row r="82" spans="1:4">
      <c r="A82" s="3" t="s">
        <v>50</v>
      </c>
      <c r="B82" s="14">
        <f>+B83+B84+B85</f>
        <v>0</v>
      </c>
      <c r="C82" s="14">
        <f t="shared" ref="C82:D82" si="13">+C83+C84+C85</f>
        <v>0</v>
      </c>
      <c r="D82" s="14">
        <f t="shared" si="13"/>
        <v>0</v>
      </c>
    </row>
    <row r="83" spans="1:4">
      <c r="A83" s="4" t="s">
        <v>51</v>
      </c>
      <c r="B83" s="15"/>
      <c r="C83" s="15"/>
      <c r="D83" s="15"/>
    </row>
    <row r="84" spans="1:4">
      <c r="A84" s="4" t="s">
        <v>52</v>
      </c>
      <c r="B84" s="15"/>
      <c r="C84" s="15"/>
      <c r="D84" s="15"/>
    </row>
    <row r="85" spans="1:4">
      <c r="A85" s="4" t="s">
        <v>53</v>
      </c>
      <c r="B85" s="15"/>
      <c r="C85" s="15"/>
      <c r="D85" s="15"/>
    </row>
    <row r="86" spans="1:4">
      <c r="A86" s="3" t="s">
        <v>54</v>
      </c>
      <c r="B86" s="14">
        <f>+B87+B88+B89+B90+B91+B92+B93+B94</f>
        <v>0</v>
      </c>
      <c r="C86" s="14">
        <f t="shared" ref="C86:D86" si="14">+C87+C88+C89+C90+C91+C92+C93+C94</f>
        <v>0</v>
      </c>
      <c r="D86" s="14">
        <f t="shared" si="14"/>
        <v>0</v>
      </c>
    </row>
    <row r="87" spans="1:4">
      <c r="A87" s="4" t="s">
        <v>55</v>
      </c>
      <c r="B87" s="15"/>
      <c r="C87" s="15"/>
      <c r="D87" s="15"/>
    </row>
    <row r="88" spans="1:4">
      <c r="A88" s="4" t="s">
        <v>56</v>
      </c>
      <c r="B88" s="15"/>
      <c r="C88" s="15"/>
      <c r="D88" s="15"/>
    </row>
    <row r="89" spans="1:4">
      <c r="A89" s="4" t="s">
        <v>57</v>
      </c>
      <c r="B89" s="15"/>
      <c r="C89" s="15"/>
      <c r="D89" s="15"/>
    </row>
    <row r="90" spans="1:4">
      <c r="A90" s="4" t="s">
        <v>58</v>
      </c>
      <c r="B90" s="15"/>
      <c r="C90" s="15"/>
      <c r="D90" s="15"/>
    </row>
    <row r="91" spans="1:4">
      <c r="A91" s="4" t="s">
        <v>59</v>
      </c>
      <c r="B91" s="15"/>
      <c r="C91" s="15"/>
      <c r="D91" s="15"/>
    </row>
    <row r="92" spans="1:4">
      <c r="A92" s="4" t="s">
        <v>60</v>
      </c>
      <c r="B92" s="15"/>
      <c r="C92" s="15"/>
      <c r="D92" s="15"/>
    </row>
    <row r="93" spans="1:4">
      <c r="A93" s="4" t="s">
        <v>61</v>
      </c>
      <c r="B93" s="15"/>
      <c r="C93" s="15"/>
      <c r="D93" s="15"/>
    </row>
    <row r="94" spans="1:4">
      <c r="A94" s="4" t="s">
        <v>62</v>
      </c>
      <c r="B94" s="15"/>
      <c r="C94" s="15"/>
      <c r="D94" s="15"/>
    </row>
    <row r="95" spans="1:4">
      <c r="A95" s="3" t="s">
        <v>63</v>
      </c>
      <c r="B95" s="14">
        <f>+B96+B97+B98+B99+B100+B101</f>
        <v>0</v>
      </c>
      <c r="C95" s="14">
        <f t="shared" ref="C95:D95" si="15">+C96+C97+C98+C99+C100+C101</f>
        <v>0</v>
      </c>
      <c r="D95" s="14">
        <f t="shared" si="15"/>
        <v>0</v>
      </c>
    </row>
    <row r="96" spans="1:4">
      <c r="A96" s="4" t="s">
        <v>6</v>
      </c>
      <c r="B96" s="15"/>
      <c r="C96" s="15"/>
      <c r="D96" s="15"/>
    </row>
    <row r="97" spans="1:4">
      <c r="A97" s="4" t="s">
        <v>7</v>
      </c>
      <c r="B97" s="15"/>
      <c r="C97" s="15"/>
      <c r="D97" s="15"/>
    </row>
    <row r="98" spans="1:4">
      <c r="A98" s="4" t="s">
        <v>8</v>
      </c>
      <c r="B98" s="15"/>
      <c r="C98" s="15"/>
      <c r="D98" s="15"/>
    </row>
    <row r="99" spans="1:4">
      <c r="A99" s="4" t="s">
        <v>64</v>
      </c>
      <c r="B99" s="15"/>
      <c r="C99" s="15"/>
      <c r="D99" s="15"/>
    </row>
    <row r="100" spans="1:4">
      <c r="A100" s="4" t="s">
        <v>10</v>
      </c>
      <c r="B100" s="15"/>
      <c r="C100" s="15"/>
      <c r="D100" s="15"/>
    </row>
    <row r="101" spans="1:4">
      <c r="A101" s="4" t="s">
        <v>11</v>
      </c>
      <c r="B101" s="15"/>
      <c r="C101" s="15"/>
      <c r="D101" s="15"/>
    </row>
    <row r="102" spans="1:4">
      <c r="A102" s="3" t="s">
        <v>65</v>
      </c>
      <c r="B102" s="14"/>
      <c r="C102" s="14"/>
      <c r="D102" s="14"/>
    </row>
    <row r="103" spans="1:4">
      <c r="A103" s="3" t="s">
        <v>66</v>
      </c>
      <c r="B103" s="14">
        <f>+B104+B105+B106</f>
        <v>0</v>
      </c>
      <c r="C103" s="14">
        <f t="shared" ref="C103:D103" si="16">+C104+C105+C106</f>
        <v>0</v>
      </c>
      <c r="D103" s="14">
        <f t="shared" si="16"/>
        <v>0</v>
      </c>
    </row>
    <row r="104" spans="1:4">
      <c r="A104" s="4" t="s">
        <v>66</v>
      </c>
      <c r="B104" s="15"/>
      <c r="C104" s="15"/>
      <c r="D104" s="15"/>
    </row>
    <row r="105" spans="1:4">
      <c r="A105" s="4" t="s">
        <v>67</v>
      </c>
      <c r="B105" s="15"/>
      <c r="C105" s="15"/>
      <c r="D105" s="15"/>
    </row>
    <row r="106" spans="1:4">
      <c r="A106" s="4" t="s">
        <v>68</v>
      </c>
      <c r="B106" s="15"/>
      <c r="C106" s="15"/>
      <c r="D106" s="15"/>
    </row>
    <row r="107" spans="1:4">
      <c r="A107" s="3" t="s">
        <v>69</v>
      </c>
      <c r="B107" s="14"/>
      <c r="C107" s="14"/>
      <c r="D107" s="14"/>
    </row>
    <row r="108" spans="1:4">
      <c r="A108" s="3" t="s">
        <v>70</v>
      </c>
      <c r="B108" s="14"/>
      <c r="C108" s="14"/>
      <c r="D108" s="14"/>
    </row>
    <row r="109" spans="1:4">
      <c r="A109" s="3" t="s">
        <v>71</v>
      </c>
      <c r="B109" s="14"/>
      <c r="C109" s="14"/>
      <c r="D109" s="14"/>
    </row>
    <row r="110" spans="1:4">
      <c r="A110" s="3" t="s">
        <v>72</v>
      </c>
      <c r="B110" s="14"/>
      <c r="C110" s="14"/>
      <c r="D110" s="14"/>
    </row>
    <row r="111" spans="1:4">
      <c r="A111" s="3" t="s">
        <v>73</v>
      </c>
      <c r="B111" s="14"/>
      <c r="C111" s="14"/>
      <c r="D111" s="14"/>
    </row>
    <row r="112" spans="1:4">
      <c r="A112" s="3" t="s">
        <v>48</v>
      </c>
      <c r="B112" s="14">
        <f>+B113+B114</f>
        <v>0</v>
      </c>
      <c r="C112" s="14">
        <f t="shared" ref="C112:D112" si="17">+C113+C114</f>
        <v>0</v>
      </c>
      <c r="D112" s="14">
        <f t="shared" si="17"/>
        <v>0</v>
      </c>
    </row>
    <row r="113" spans="1:4">
      <c r="A113" s="4" t="s">
        <v>74</v>
      </c>
      <c r="B113" s="15"/>
      <c r="C113" s="15"/>
      <c r="D113" s="15"/>
    </row>
    <row r="114" spans="1:4">
      <c r="A114" s="4" t="s">
        <v>75</v>
      </c>
      <c r="B114" s="15"/>
      <c r="C114" s="15"/>
      <c r="D114" s="15"/>
    </row>
    <row r="115" spans="1:4">
      <c r="A115" s="3" t="s">
        <v>76</v>
      </c>
      <c r="B115" s="14"/>
      <c r="C115" s="14"/>
      <c r="D115" s="14"/>
    </row>
    <row r="116" spans="1:4">
      <c r="A116" s="2" t="s">
        <v>77</v>
      </c>
      <c r="B116" s="13"/>
      <c r="C116" s="13"/>
      <c r="D116" s="13"/>
    </row>
    <row r="117" spans="1:4">
      <c r="A117" s="2" t="s">
        <v>78</v>
      </c>
      <c r="B117" s="13">
        <f>+B118+B121+B130+B131+B133+B136+B137+B138+B139+B147+B150+B151+B152+B153+B154+B157+B158+B159+B160+B161+B162+B172+B181+B182+B183+B184</f>
        <v>0</v>
      </c>
      <c r="C117" s="13">
        <f t="shared" ref="C117:D117" si="18">+C118+C121+C130+C131+C133+C136+C137+C138+C139+C147+C150+C151+C152+C153+C154+C157+C158+C159+C160+C161+C162+C172+C181+C182+C183+C184</f>
        <v>0</v>
      </c>
      <c r="D117" s="13">
        <f t="shared" si="18"/>
        <v>0</v>
      </c>
    </row>
    <row r="118" spans="1:4">
      <c r="A118" s="3" t="s">
        <v>79</v>
      </c>
      <c r="B118" s="14">
        <f>+B119+B120</f>
        <v>0</v>
      </c>
      <c r="C118" s="14">
        <f t="shared" ref="C118:D118" si="19">+C119+C120</f>
        <v>0</v>
      </c>
      <c r="D118" s="14">
        <f t="shared" si="19"/>
        <v>0</v>
      </c>
    </row>
    <row r="119" spans="1:4">
      <c r="A119" s="4" t="s">
        <v>80</v>
      </c>
      <c r="B119" s="15"/>
      <c r="C119" s="15"/>
      <c r="D119" s="15"/>
    </row>
    <row r="120" spans="1:4">
      <c r="A120" s="4" t="s">
        <v>81</v>
      </c>
      <c r="B120" s="15"/>
      <c r="C120" s="15"/>
      <c r="D120" s="15"/>
    </row>
    <row r="121" spans="1:4">
      <c r="A121" s="3" t="s">
        <v>82</v>
      </c>
      <c r="B121" s="14">
        <f>+B122+B123+B124+B125+B126+B127+B128+B129</f>
        <v>0</v>
      </c>
      <c r="C121" s="14">
        <f t="shared" ref="C121:D121" si="20">+C122+C123+C124+C125+C126+C127+C128+C129</f>
        <v>0</v>
      </c>
      <c r="D121" s="14">
        <f t="shared" si="20"/>
        <v>0</v>
      </c>
    </row>
    <row r="122" spans="1:4">
      <c r="A122" s="4" t="s">
        <v>55</v>
      </c>
      <c r="B122" s="15"/>
      <c r="C122" s="15"/>
      <c r="D122" s="15"/>
    </row>
    <row r="123" spans="1:4">
      <c r="A123" s="4" t="s">
        <v>56</v>
      </c>
      <c r="B123" s="15"/>
      <c r="C123" s="15"/>
      <c r="D123" s="15"/>
    </row>
    <row r="124" spans="1:4">
      <c r="A124" s="4" t="s">
        <v>57</v>
      </c>
      <c r="B124" s="15"/>
      <c r="C124" s="15"/>
      <c r="D124" s="15"/>
    </row>
    <row r="125" spans="1:4">
      <c r="A125" s="4" t="s">
        <v>58</v>
      </c>
      <c r="B125" s="15"/>
      <c r="C125" s="15"/>
      <c r="D125" s="15"/>
    </row>
    <row r="126" spans="1:4">
      <c r="A126" s="4" t="s">
        <v>59</v>
      </c>
      <c r="B126" s="15"/>
      <c r="C126" s="15"/>
      <c r="D126" s="15"/>
    </row>
    <row r="127" spans="1:4">
      <c r="A127" s="4" t="s">
        <v>60</v>
      </c>
      <c r="B127" s="15"/>
      <c r="C127" s="15"/>
      <c r="D127" s="15"/>
    </row>
    <row r="128" spans="1:4">
      <c r="A128" s="4" t="s">
        <v>61</v>
      </c>
      <c r="B128" s="15"/>
      <c r="C128" s="15"/>
      <c r="D128" s="15"/>
    </row>
    <row r="129" spans="1:4">
      <c r="A129" s="4" t="s">
        <v>62</v>
      </c>
      <c r="B129" s="15"/>
      <c r="C129" s="15"/>
      <c r="D129" s="15"/>
    </row>
    <row r="130" spans="1:4">
      <c r="A130" s="3" t="s">
        <v>83</v>
      </c>
      <c r="B130" s="14"/>
      <c r="C130" s="14"/>
      <c r="D130" s="14"/>
    </row>
    <row r="131" spans="1:4">
      <c r="A131" s="3" t="s">
        <v>84</v>
      </c>
      <c r="B131" s="14">
        <f>+B132</f>
        <v>0</v>
      </c>
      <c r="C131" s="14">
        <f t="shared" ref="C131:D131" si="21">+C132</f>
        <v>0</v>
      </c>
      <c r="D131" s="14">
        <f t="shared" si="21"/>
        <v>0</v>
      </c>
    </row>
    <row r="132" spans="1:4">
      <c r="A132" s="4" t="s">
        <v>85</v>
      </c>
      <c r="B132" s="15"/>
      <c r="C132" s="15"/>
      <c r="D132" s="15"/>
    </row>
    <row r="133" spans="1:4">
      <c r="A133" s="3" t="s">
        <v>86</v>
      </c>
      <c r="B133" s="14">
        <f>+B134+B135</f>
        <v>0</v>
      </c>
      <c r="C133" s="14">
        <f t="shared" ref="C133:D133" si="22">+C134+C135</f>
        <v>0</v>
      </c>
      <c r="D133" s="14">
        <f t="shared" si="22"/>
        <v>0</v>
      </c>
    </row>
    <row r="134" spans="1:4">
      <c r="A134" s="4" t="s">
        <v>87</v>
      </c>
      <c r="B134" s="15"/>
      <c r="C134" s="15"/>
      <c r="D134" s="15"/>
    </row>
    <row r="135" spans="1:4">
      <c r="A135" s="4" t="s">
        <v>88</v>
      </c>
      <c r="B135" s="15"/>
      <c r="C135" s="15"/>
      <c r="D135" s="15"/>
    </row>
    <row r="136" spans="1:4">
      <c r="A136" s="3" t="s">
        <v>89</v>
      </c>
      <c r="B136" s="14"/>
      <c r="C136" s="14"/>
      <c r="D136" s="14"/>
    </row>
    <row r="137" spans="1:4">
      <c r="A137" s="3" t="s">
        <v>90</v>
      </c>
      <c r="B137" s="14"/>
      <c r="C137" s="14"/>
      <c r="D137" s="14"/>
    </row>
    <row r="138" spans="1:4">
      <c r="A138" s="3" t="s">
        <v>91</v>
      </c>
      <c r="B138" s="14"/>
      <c r="C138" s="14"/>
      <c r="D138" s="14"/>
    </row>
    <row r="139" spans="1:4">
      <c r="A139" s="3" t="s">
        <v>92</v>
      </c>
      <c r="B139" s="14">
        <f>+B140+B141+B142+B143+B144+B145+B146</f>
        <v>0</v>
      </c>
      <c r="C139" s="14">
        <f t="shared" ref="C139:D139" si="23">+C140+C141+C142+C143+C144+C145+C146</f>
        <v>0</v>
      </c>
      <c r="D139" s="14">
        <f t="shared" si="23"/>
        <v>0</v>
      </c>
    </row>
    <row r="140" spans="1:4">
      <c r="A140" s="4" t="s">
        <v>93</v>
      </c>
      <c r="B140" s="15"/>
      <c r="C140" s="15"/>
      <c r="D140" s="15"/>
    </row>
    <row r="141" spans="1:4">
      <c r="A141" s="4" t="s">
        <v>94</v>
      </c>
      <c r="B141" s="15"/>
      <c r="C141" s="15"/>
      <c r="D141" s="15"/>
    </row>
    <row r="142" spans="1:4">
      <c r="A142" s="4" t="s">
        <v>95</v>
      </c>
      <c r="B142" s="15"/>
      <c r="C142" s="15"/>
      <c r="D142" s="15"/>
    </row>
    <row r="143" spans="1:4">
      <c r="A143" s="4" t="s">
        <v>96</v>
      </c>
      <c r="B143" s="15"/>
      <c r="C143" s="15"/>
      <c r="D143" s="15"/>
    </row>
    <row r="144" spans="1:4">
      <c r="A144" s="4" t="s">
        <v>97</v>
      </c>
      <c r="B144" s="15"/>
      <c r="C144" s="15"/>
      <c r="D144" s="15"/>
    </row>
    <row r="145" spans="1:4">
      <c r="A145" s="4" t="s">
        <v>98</v>
      </c>
      <c r="B145" s="15"/>
      <c r="C145" s="15"/>
      <c r="D145" s="15"/>
    </row>
    <row r="146" spans="1:4">
      <c r="A146" s="4" t="s">
        <v>99</v>
      </c>
      <c r="B146" s="15"/>
      <c r="C146" s="15"/>
      <c r="D146" s="15"/>
    </row>
    <row r="147" spans="1:4">
      <c r="A147" s="3" t="s">
        <v>100</v>
      </c>
      <c r="B147" s="14">
        <f>+B148+B149</f>
        <v>0</v>
      </c>
      <c r="C147" s="14">
        <f t="shared" ref="C147:D147" si="24">+C148+C149</f>
        <v>0</v>
      </c>
      <c r="D147" s="14">
        <f t="shared" si="24"/>
        <v>0</v>
      </c>
    </row>
    <row r="148" spans="1:4">
      <c r="A148" s="4" t="s">
        <v>101</v>
      </c>
      <c r="B148" s="15"/>
      <c r="C148" s="15"/>
      <c r="D148" s="15"/>
    </row>
    <row r="149" spans="1:4">
      <c r="A149" s="4" t="s">
        <v>102</v>
      </c>
      <c r="B149" s="15"/>
      <c r="C149" s="15"/>
      <c r="D149" s="15"/>
    </row>
    <row r="150" spans="1:4">
      <c r="A150" s="3" t="s">
        <v>103</v>
      </c>
      <c r="B150" s="14"/>
      <c r="C150" s="14"/>
      <c r="D150" s="14"/>
    </row>
    <row r="151" spans="1:4">
      <c r="A151" s="3" t="s">
        <v>104</v>
      </c>
      <c r="B151" s="14"/>
      <c r="C151" s="14"/>
      <c r="D151" s="14"/>
    </row>
    <row r="152" spans="1:4">
      <c r="A152" s="3" t="s">
        <v>105</v>
      </c>
      <c r="B152" s="14"/>
      <c r="C152" s="14"/>
      <c r="D152" s="14"/>
    </row>
    <row r="153" spans="1:4">
      <c r="A153" s="3" t="s">
        <v>106</v>
      </c>
      <c r="B153" s="14"/>
      <c r="C153" s="14"/>
      <c r="D153" s="14"/>
    </row>
    <row r="154" spans="1:4">
      <c r="A154" s="3" t="s">
        <v>107</v>
      </c>
      <c r="B154" s="14">
        <f>+B155+B156</f>
        <v>0</v>
      </c>
      <c r="C154" s="14">
        <f t="shared" ref="C154:D154" si="25">+C155+C156</f>
        <v>0</v>
      </c>
      <c r="D154" s="14">
        <f t="shared" si="25"/>
        <v>0</v>
      </c>
    </row>
    <row r="155" spans="1:4">
      <c r="A155" s="4" t="s">
        <v>108</v>
      </c>
      <c r="B155" s="15"/>
      <c r="C155" s="15"/>
      <c r="D155" s="15"/>
    </row>
    <row r="156" spans="1:4">
      <c r="A156" s="4" t="s">
        <v>109</v>
      </c>
      <c r="B156" s="15"/>
      <c r="C156" s="15"/>
      <c r="D156" s="15"/>
    </row>
    <row r="157" spans="1:4">
      <c r="A157" s="3" t="s">
        <v>110</v>
      </c>
      <c r="B157" s="14"/>
      <c r="C157" s="14"/>
      <c r="D157" s="14"/>
    </row>
    <row r="158" spans="1:4">
      <c r="A158" s="3" t="s">
        <v>111</v>
      </c>
      <c r="B158" s="14"/>
      <c r="C158" s="14"/>
      <c r="D158" s="14"/>
    </row>
    <row r="159" spans="1:4">
      <c r="A159" s="3" t="s">
        <v>112</v>
      </c>
      <c r="B159" s="14"/>
      <c r="C159" s="14"/>
      <c r="D159" s="14"/>
    </row>
    <row r="160" spans="1:4">
      <c r="A160" s="3" t="s">
        <v>113</v>
      </c>
      <c r="B160" s="14"/>
      <c r="C160" s="14"/>
      <c r="D160" s="14"/>
    </row>
    <row r="161" spans="1:4">
      <c r="A161" s="3" t="s">
        <v>114</v>
      </c>
      <c r="B161" s="14"/>
      <c r="C161" s="14"/>
      <c r="D161" s="14"/>
    </row>
    <row r="162" spans="1:4">
      <c r="A162" s="3" t="s">
        <v>115</v>
      </c>
      <c r="B162" s="14">
        <f>+B163+B164+B165+B166+B167+B168+B169+B170+B171</f>
        <v>0</v>
      </c>
      <c r="C162" s="14">
        <f t="shared" ref="C162:D162" si="26">+C163+C164+C165+C166+C167+C168+C169+C170+C171</f>
        <v>0</v>
      </c>
      <c r="D162" s="14">
        <f t="shared" si="26"/>
        <v>0</v>
      </c>
    </row>
    <row r="163" spans="1:4">
      <c r="A163" s="4" t="s">
        <v>116</v>
      </c>
      <c r="B163" s="15"/>
      <c r="C163" s="15"/>
      <c r="D163" s="15"/>
    </row>
    <row r="164" spans="1:4">
      <c r="A164" s="4" t="s">
        <v>117</v>
      </c>
      <c r="B164" s="15"/>
      <c r="C164" s="15"/>
      <c r="D164" s="15"/>
    </row>
    <row r="165" spans="1:4">
      <c r="A165" s="4" t="s">
        <v>118</v>
      </c>
      <c r="B165" s="15"/>
      <c r="C165" s="15"/>
      <c r="D165" s="15"/>
    </row>
    <row r="166" spans="1:4">
      <c r="A166" s="4" t="s">
        <v>119</v>
      </c>
      <c r="B166" s="15"/>
      <c r="C166" s="15"/>
      <c r="D166" s="15"/>
    </row>
    <row r="167" spans="1:4">
      <c r="A167" s="4" t="s">
        <v>120</v>
      </c>
      <c r="B167" s="15"/>
      <c r="C167" s="15"/>
      <c r="D167" s="15"/>
    </row>
    <row r="168" spans="1:4">
      <c r="A168" s="4" t="s">
        <v>121</v>
      </c>
      <c r="B168" s="15"/>
      <c r="C168" s="15"/>
      <c r="D168" s="15"/>
    </row>
    <row r="169" spans="1:4">
      <c r="A169" s="4" t="s">
        <v>122</v>
      </c>
      <c r="B169" s="15"/>
      <c r="C169" s="15"/>
      <c r="D169" s="15"/>
    </row>
    <row r="170" spans="1:4">
      <c r="A170" s="4" t="s">
        <v>123</v>
      </c>
      <c r="B170" s="15"/>
      <c r="C170" s="15"/>
      <c r="D170" s="15"/>
    </row>
    <row r="171" spans="1:4">
      <c r="A171" s="4" t="s">
        <v>124</v>
      </c>
      <c r="B171" s="15"/>
      <c r="C171" s="15"/>
      <c r="D171" s="15"/>
    </row>
    <row r="172" spans="1:4">
      <c r="A172" s="3" t="s">
        <v>48</v>
      </c>
      <c r="B172" s="14">
        <f>+B173+B174+B175+B176+B177+B178+B179+B180</f>
        <v>0</v>
      </c>
      <c r="C172" s="14">
        <f t="shared" ref="C172:D172" si="27">+C173+C174+C175+C176+C177+C178+C179+C180</f>
        <v>0</v>
      </c>
      <c r="D172" s="14">
        <f t="shared" si="27"/>
        <v>0</v>
      </c>
    </row>
    <row r="173" spans="1:4">
      <c r="A173" s="4" t="s">
        <v>125</v>
      </c>
      <c r="B173" s="15"/>
      <c r="C173" s="15"/>
      <c r="D173" s="15"/>
    </row>
    <row r="174" spans="1:4">
      <c r="A174" s="4" t="s">
        <v>126</v>
      </c>
      <c r="B174" s="15"/>
      <c r="C174" s="15"/>
      <c r="D174" s="15"/>
    </row>
    <row r="175" spans="1:4">
      <c r="A175" s="4" t="s">
        <v>127</v>
      </c>
      <c r="B175" s="15"/>
      <c r="C175" s="15"/>
      <c r="D175" s="15"/>
    </row>
    <row r="176" spans="1:4">
      <c r="A176" s="4" t="s">
        <v>128</v>
      </c>
      <c r="B176" s="15"/>
      <c r="C176" s="15"/>
      <c r="D176" s="15"/>
    </row>
    <row r="177" spans="1:4">
      <c r="A177" s="4" t="s">
        <v>129</v>
      </c>
      <c r="B177" s="15"/>
      <c r="C177" s="15"/>
      <c r="D177" s="15"/>
    </row>
    <row r="178" spans="1:4">
      <c r="A178" s="4" t="s">
        <v>130</v>
      </c>
      <c r="B178" s="15"/>
      <c r="C178" s="15"/>
      <c r="D178" s="15"/>
    </row>
    <row r="179" spans="1:4">
      <c r="A179" s="4" t="s">
        <v>131</v>
      </c>
      <c r="B179" s="15"/>
      <c r="C179" s="15"/>
      <c r="D179" s="15"/>
    </row>
    <row r="180" spans="1:4">
      <c r="A180" s="4" t="s">
        <v>132</v>
      </c>
      <c r="B180" s="15"/>
      <c r="C180" s="15"/>
      <c r="D180" s="15"/>
    </row>
    <row r="181" spans="1:4">
      <c r="A181" s="3" t="s">
        <v>133</v>
      </c>
      <c r="B181" s="14"/>
      <c r="C181" s="14"/>
      <c r="D181" s="14"/>
    </row>
    <row r="182" spans="1:4">
      <c r="A182" s="3" t="s">
        <v>74</v>
      </c>
      <c r="B182" s="14"/>
      <c r="C182" s="14"/>
      <c r="D182" s="14"/>
    </row>
    <row r="183" spans="1:4">
      <c r="A183" s="3" t="s">
        <v>134</v>
      </c>
      <c r="B183" s="14"/>
      <c r="C183" s="14"/>
      <c r="D183" s="14"/>
    </row>
    <row r="184" spans="1:4">
      <c r="A184" s="3" t="s">
        <v>135</v>
      </c>
      <c r="B184" s="14"/>
      <c r="C184" s="14"/>
      <c r="D184" s="14"/>
    </row>
    <row r="185" spans="1:4">
      <c r="A185" s="2" t="s">
        <v>136</v>
      </c>
      <c r="B185" s="13"/>
      <c r="C185" s="13"/>
      <c r="D185" s="13"/>
    </row>
    <row r="186" spans="1:4">
      <c r="A186" s="2" t="s">
        <v>137</v>
      </c>
      <c r="B186" s="13"/>
      <c r="C186" s="13"/>
      <c r="D186" s="13"/>
    </row>
    <row r="187" spans="1:4">
      <c r="A187" s="2" t="s">
        <v>138</v>
      </c>
      <c r="B187" s="13"/>
      <c r="C187" s="13"/>
      <c r="D187" s="13"/>
    </row>
    <row r="188" spans="1:4">
      <c r="A188" s="2" t="s">
        <v>18</v>
      </c>
      <c r="B188" s="13">
        <f t="shared" ref="B188:D188" si="28">SUM(B189:B196)</f>
        <v>0</v>
      </c>
      <c r="C188" s="13">
        <f t="shared" si="28"/>
        <v>0</v>
      </c>
      <c r="D188" s="13">
        <f t="shared" si="28"/>
        <v>0</v>
      </c>
    </row>
    <row r="189" spans="1:4">
      <c r="A189" s="3" t="s">
        <v>139</v>
      </c>
      <c r="B189" s="14"/>
      <c r="C189" s="14"/>
      <c r="D189" s="14"/>
    </row>
    <row r="190" spans="1:4">
      <c r="A190" s="3" t="s">
        <v>140</v>
      </c>
      <c r="B190" s="14"/>
      <c r="C190" s="14"/>
      <c r="D190" s="14"/>
    </row>
    <row r="191" spans="1:4">
      <c r="A191" s="3" t="s">
        <v>141</v>
      </c>
      <c r="B191" s="14"/>
      <c r="C191" s="14"/>
      <c r="D191" s="14"/>
    </row>
    <row r="192" spans="1:4">
      <c r="A192" s="3" t="s">
        <v>142</v>
      </c>
      <c r="B192" s="14"/>
      <c r="C192" s="14"/>
      <c r="D192" s="14"/>
    </row>
    <row r="193" spans="1:4">
      <c r="A193" s="3" t="s">
        <v>143</v>
      </c>
      <c r="B193" s="14"/>
      <c r="C193" s="14"/>
      <c r="D193" s="14"/>
    </row>
    <row r="194" spans="1:4">
      <c r="A194" s="3" t="s">
        <v>144</v>
      </c>
      <c r="B194" s="14"/>
      <c r="C194" s="14"/>
      <c r="D194" s="14"/>
    </row>
    <row r="195" spans="1:4">
      <c r="A195" s="3" t="s">
        <v>145</v>
      </c>
      <c r="B195" s="14"/>
      <c r="C195" s="14"/>
      <c r="D195" s="14"/>
    </row>
    <row r="196" spans="1:4">
      <c r="A196" s="3" t="s">
        <v>146</v>
      </c>
      <c r="B196" s="14"/>
      <c r="C196" s="14"/>
      <c r="D196" s="14"/>
    </row>
    <row r="197" spans="1:4">
      <c r="A197" s="10" t="s">
        <v>152</v>
      </c>
      <c r="B197" s="11">
        <f>B$199 - B$201</f>
        <v>0</v>
      </c>
      <c r="C197" s="11">
        <f t="shared" ref="C197:D197" si="29">C$199 - C$201</f>
        <v>0</v>
      </c>
      <c r="D197" s="11">
        <f t="shared" si="29"/>
        <v>0</v>
      </c>
    </row>
    <row r="198" spans="1:4">
      <c r="A198" s="17" t="s">
        <v>0</v>
      </c>
      <c r="B198" s="12">
        <f>+B199</f>
        <v>0</v>
      </c>
      <c r="C198" s="12">
        <f t="shared" ref="C198:D198" si="30">+C199</f>
        <v>0</v>
      </c>
      <c r="D198" s="12">
        <f t="shared" si="30"/>
        <v>0</v>
      </c>
    </row>
    <row r="199" spans="1:4">
      <c r="A199" s="2" t="s">
        <v>153</v>
      </c>
      <c r="B199" s="13"/>
      <c r="C199" s="13"/>
      <c r="D199" s="13"/>
    </row>
    <row r="200" spans="1:4">
      <c r="A200" s="17" t="s">
        <v>30</v>
      </c>
      <c r="B200" s="12">
        <f>+B201+B202</f>
        <v>0</v>
      </c>
      <c r="C200" s="12">
        <f t="shared" ref="C200:D200" si="31">+C201+C202</f>
        <v>0</v>
      </c>
      <c r="D200" s="12">
        <f t="shared" si="31"/>
        <v>0</v>
      </c>
    </row>
    <row r="201" spans="1:4">
      <c r="A201" s="2" t="s">
        <v>154</v>
      </c>
      <c r="B201" s="13"/>
      <c r="C201" s="13"/>
      <c r="D201" s="13"/>
    </row>
    <row r="202" spans="1:4">
      <c r="A202" s="2" t="s">
        <v>155</v>
      </c>
      <c r="B202" s="13"/>
      <c r="C202" s="13"/>
      <c r="D202" s="13"/>
    </row>
    <row r="203" spans="1:4">
      <c r="A203" s="10" t="s">
        <v>156</v>
      </c>
      <c r="B203" s="11">
        <f>B$205 - B$209</f>
        <v>0</v>
      </c>
      <c r="C203" s="11">
        <f t="shared" ref="C203:D203" si="32">C$205 - C$209</f>
        <v>0</v>
      </c>
      <c r="D203" s="11">
        <f t="shared" si="32"/>
        <v>0</v>
      </c>
    </row>
    <row r="204" spans="1:4">
      <c r="A204" s="17" t="s">
        <v>0</v>
      </c>
      <c r="B204" s="12">
        <f>+B205+B206+B207</f>
        <v>0</v>
      </c>
      <c r="C204" s="12">
        <f t="shared" ref="C204:D204" si="33">+C205+C206+C207</f>
        <v>0</v>
      </c>
      <c r="D204" s="12">
        <f t="shared" si="33"/>
        <v>0</v>
      </c>
    </row>
    <row r="205" spans="1:4">
      <c r="A205" s="2" t="s">
        <v>157</v>
      </c>
      <c r="B205" s="13"/>
      <c r="C205" s="13"/>
      <c r="D205" s="13"/>
    </row>
    <row r="206" spans="1:4">
      <c r="A206" s="2" t="s">
        <v>158</v>
      </c>
      <c r="B206" s="13"/>
      <c r="C206" s="13"/>
      <c r="D206" s="13"/>
    </row>
    <row r="207" spans="1:4">
      <c r="A207" s="2" t="s">
        <v>159</v>
      </c>
      <c r="B207" s="13"/>
      <c r="C207" s="13"/>
      <c r="D207" s="13"/>
    </row>
    <row r="208" spans="1:4">
      <c r="A208" s="17" t="s">
        <v>30</v>
      </c>
      <c r="B208" s="12">
        <f>+B209+B210+B211</f>
        <v>0</v>
      </c>
      <c r="C208" s="12">
        <f t="shared" ref="C208:D208" si="34">+C209+C210+C211</f>
        <v>0</v>
      </c>
      <c r="D208" s="12">
        <f t="shared" si="34"/>
        <v>0</v>
      </c>
    </row>
    <row r="209" spans="1:4">
      <c r="A209" s="2" t="s">
        <v>160</v>
      </c>
      <c r="B209" s="13"/>
      <c r="C209" s="13"/>
      <c r="D209" s="13"/>
    </row>
    <row r="210" spans="1:4">
      <c r="A210" s="2" t="s">
        <v>161</v>
      </c>
      <c r="B210" s="13"/>
      <c r="C210" s="13"/>
      <c r="D210" s="13"/>
    </row>
    <row r="211" spans="1:4">
      <c r="A211" s="2" t="s">
        <v>159</v>
      </c>
      <c r="B211" s="13"/>
      <c r="C211" s="13"/>
      <c r="D211" s="13"/>
    </row>
    <row r="212" spans="1:4">
      <c r="A212" s="10" t="s">
        <v>162</v>
      </c>
      <c r="B212" s="11">
        <f t="shared" ref="B212:D212" si="35">B$4 + B$198 + B$204</f>
        <v>0</v>
      </c>
      <c r="C212" s="11">
        <f t="shared" si="35"/>
        <v>0</v>
      </c>
      <c r="D212" s="11">
        <f t="shared" si="35"/>
        <v>0</v>
      </c>
    </row>
    <row r="213" spans="1:4">
      <c r="A213" s="10" t="s">
        <v>163</v>
      </c>
      <c r="B213" s="11"/>
      <c r="C213" s="11"/>
      <c r="D213" s="11"/>
    </row>
    <row r="214" spans="1:4">
      <c r="A214" s="10" t="s">
        <v>164</v>
      </c>
      <c r="B214" s="11"/>
      <c r="C214" s="11"/>
      <c r="D214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214"/>
  <sheetViews>
    <sheetView workbookViewId="0">
      <selection activeCell="A2" sqref="A2:D214"/>
    </sheetView>
  </sheetViews>
  <sheetFormatPr defaultRowHeight="15"/>
  <cols>
    <col min="1" max="1" width="66" style="1" bestFit="1" customWidth="1"/>
    <col min="2" max="4" width="10.140625" bestFit="1" customWidth="1"/>
  </cols>
  <sheetData>
    <row r="1" spans="1:4">
      <c r="A1" s="7" t="s">
        <v>148</v>
      </c>
    </row>
    <row r="2" spans="1:4">
      <c r="A2" s="8" t="s">
        <v>150</v>
      </c>
      <c r="B2" s="9">
        <v>41699</v>
      </c>
      <c r="C2" s="9">
        <v>41700</v>
      </c>
      <c r="D2" s="9">
        <v>41701</v>
      </c>
    </row>
    <row r="3" spans="1:4">
      <c r="A3" s="10" t="s">
        <v>151</v>
      </c>
      <c r="B3" s="11">
        <f t="shared" ref="B3:D3" si="0">B$5 - B$37</f>
        <v>0</v>
      </c>
      <c r="C3" s="11">
        <f t="shared" si="0"/>
        <v>0</v>
      </c>
      <c r="D3" s="11">
        <f t="shared" si="0"/>
        <v>0</v>
      </c>
    </row>
    <row r="4" spans="1:4" ht="25.5">
      <c r="A4" s="6" t="s">
        <v>0</v>
      </c>
      <c r="B4" s="12">
        <f t="shared" ref="B4:D4" si="1">+B5+B35</f>
        <v>0</v>
      </c>
      <c r="C4" s="12">
        <f t="shared" si="1"/>
        <v>0</v>
      </c>
      <c r="D4" s="12">
        <f t="shared" si="1"/>
        <v>0</v>
      </c>
    </row>
    <row r="5" spans="1:4">
      <c r="A5" s="2" t="s">
        <v>1</v>
      </c>
      <c r="B5" s="13">
        <f>+B6+B9+B10+B17+B23</f>
        <v>0</v>
      </c>
      <c r="C5" s="13">
        <f t="shared" ref="C5:D5" si="2">+C6+C9+C10+C17+C23</f>
        <v>0</v>
      </c>
      <c r="D5" s="13">
        <f t="shared" si="2"/>
        <v>0</v>
      </c>
    </row>
    <row r="6" spans="1:4">
      <c r="A6" s="3" t="s">
        <v>2</v>
      </c>
      <c r="B6" s="14">
        <f>B7+B8</f>
        <v>0</v>
      </c>
      <c r="C6" s="14">
        <f>C7+C8</f>
        <v>0</v>
      </c>
      <c r="D6" s="14">
        <f>D7+D8</f>
        <v>0</v>
      </c>
    </row>
    <row r="7" spans="1:4">
      <c r="A7" s="4" t="s">
        <v>2</v>
      </c>
      <c r="B7" s="15"/>
      <c r="C7" s="15"/>
      <c r="D7" s="15"/>
    </row>
    <row r="8" spans="1:4">
      <c r="A8" s="4" t="s">
        <v>3</v>
      </c>
      <c r="B8" s="15"/>
      <c r="C8" s="15"/>
      <c r="D8" s="15"/>
    </row>
    <row r="9" spans="1:4">
      <c r="A9" s="3" t="s">
        <v>4</v>
      </c>
      <c r="B9" s="14"/>
      <c r="C9" s="14"/>
      <c r="D9" s="14"/>
    </row>
    <row r="10" spans="1:4">
      <c r="A10" s="3" t="s">
        <v>5</v>
      </c>
      <c r="B10" s="14">
        <f>+B11+B12+B13+B14+B15+B16</f>
        <v>0</v>
      </c>
      <c r="C10" s="14">
        <f t="shared" ref="C10:D10" si="3">+C11+C12+C13+C14+C15+C16</f>
        <v>0</v>
      </c>
      <c r="D10" s="14">
        <f t="shared" si="3"/>
        <v>0</v>
      </c>
    </row>
    <row r="11" spans="1:4">
      <c r="A11" s="4" t="s">
        <v>6</v>
      </c>
      <c r="B11" s="15"/>
      <c r="C11" s="15"/>
      <c r="D11" s="15"/>
    </row>
    <row r="12" spans="1:4">
      <c r="A12" s="4" t="s">
        <v>7</v>
      </c>
      <c r="B12" s="15"/>
      <c r="C12" s="15"/>
      <c r="D12" s="15"/>
    </row>
    <row r="13" spans="1:4">
      <c r="A13" s="4" t="s">
        <v>8</v>
      </c>
      <c r="B13" s="15"/>
      <c r="C13" s="15"/>
      <c r="D13" s="15"/>
    </row>
    <row r="14" spans="1:4">
      <c r="A14" s="4" t="s">
        <v>9</v>
      </c>
      <c r="B14" s="15"/>
      <c r="C14" s="15"/>
      <c r="D14" s="15"/>
    </row>
    <row r="15" spans="1:4">
      <c r="A15" s="4" t="s">
        <v>10</v>
      </c>
      <c r="B15" s="15"/>
      <c r="C15" s="15"/>
      <c r="D15" s="15"/>
    </row>
    <row r="16" spans="1:4">
      <c r="A16" s="4" t="s">
        <v>11</v>
      </c>
      <c r="B16" s="15"/>
      <c r="C16" s="15"/>
      <c r="D16" s="15"/>
    </row>
    <row r="17" spans="1:4">
      <c r="A17" s="3" t="s">
        <v>12</v>
      </c>
      <c r="B17" s="14">
        <f>+B18+B19+B20+B21+B22</f>
        <v>0</v>
      </c>
      <c r="C17" s="14">
        <f t="shared" ref="C17:D17" si="4">+C18+C19+C20+C21+C22</f>
        <v>0</v>
      </c>
      <c r="D17" s="14">
        <f t="shared" si="4"/>
        <v>0</v>
      </c>
    </row>
    <row r="18" spans="1:4">
      <c r="A18" s="4" t="s">
        <v>13</v>
      </c>
      <c r="B18" s="15"/>
      <c r="C18" s="15"/>
      <c r="D18" s="15"/>
    </row>
    <row r="19" spans="1:4">
      <c r="A19" s="4" t="s">
        <v>14</v>
      </c>
      <c r="B19" s="15"/>
      <c r="C19" s="15"/>
      <c r="D19" s="15"/>
    </row>
    <row r="20" spans="1:4">
      <c r="A20" s="4" t="s">
        <v>15</v>
      </c>
      <c r="B20" s="15"/>
      <c r="C20" s="15"/>
      <c r="D20" s="15"/>
    </row>
    <row r="21" spans="1:4">
      <c r="A21" s="4" t="s">
        <v>16</v>
      </c>
      <c r="B21" s="15"/>
      <c r="C21" s="15"/>
      <c r="D21" s="15"/>
    </row>
    <row r="22" spans="1:4">
      <c r="A22" s="4" t="s">
        <v>17</v>
      </c>
      <c r="B22" s="15"/>
      <c r="C22" s="15"/>
      <c r="D22" s="15"/>
    </row>
    <row r="23" spans="1:4">
      <c r="A23" s="3" t="s">
        <v>18</v>
      </c>
      <c r="B23" s="14">
        <f>SUM(B24:B34)</f>
        <v>0</v>
      </c>
      <c r="C23" s="14">
        <f t="shared" ref="C23:D23" si="5">SUM(C24:C34)</f>
        <v>0</v>
      </c>
      <c r="D23" s="14">
        <f t="shared" si="5"/>
        <v>0</v>
      </c>
    </row>
    <row r="24" spans="1:4">
      <c r="A24" s="4" t="s">
        <v>19</v>
      </c>
      <c r="B24" s="15"/>
      <c r="C24" s="15"/>
      <c r="D24" s="15"/>
    </row>
    <row r="25" spans="1:4">
      <c r="A25" s="4" t="s">
        <v>20</v>
      </c>
      <c r="B25" s="15"/>
      <c r="C25" s="15"/>
      <c r="D25" s="15"/>
    </row>
    <row r="26" spans="1:4">
      <c r="A26" s="4" t="s">
        <v>21</v>
      </c>
      <c r="B26" s="15"/>
      <c r="C26" s="15"/>
      <c r="D26" s="15"/>
    </row>
    <row r="27" spans="1:4">
      <c r="A27" s="4" t="s">
        <v>22</v>
      </c>
      <c r="B27" s="15"/>
      <c r="C27" s="15"/>
      <c r="D27" s="15"/>
    </row>
    <row r="28" spans="1:4">
      <c r="A28" s="4" t="s">
        <v>23</v>
      </c>
      <c r="B28" s="15"/>
      <c r="C28" s="15"/>
      <c r="D28" s="15"/>
    </row>
    <row r="29" spans="1:4">
      <c r="A29" s="4" t="s">
        <v>24</v>
      </c>
      <c r="B29" s="15"/>
      <c r="C29" s="15"/>
      <c r="D29" s="15"/>
    </row>
    <row r="30" spans="1:4">
      <c r="A30" s="4" t="s">
        <v>25</v>
      </c>
      <c r="B30" s="15"/>
      <c r="C30" s="15"/>
      <c r="D30" s="15"/>
    </row>
    <row r="31" spans="1:4">
      <c r="A31" s="4" t="s">
        <v>26</v>
      </c>
      <c r="B31" s="15"/>
      <c r="C31" s="15"/>
      <c r="D31" s="15"/>
    </row>
    <row r="32" spans="1:4">
      <c r="A32" s="4" t="s">
        <v>27</v>
      </c>
      <c r="B32" s="15"/>
      <c r="C32" s="15"/>
      <c r="D32" s="15"/>
    </row>
    <row r="33" spans="1:4">
      <c r="A33" s="4" t="s">
        <v>3</v>
      </c>
      <c r="B33" s="15"/>
      <c r="C33" s="15"/>
      <c r="D33" s="15"/>
    </row>
    <row r="34" spans="1:4">
      <c r="A34" s="4" t="s">
        <v>28</v>
      </c>
      <c r="B34" s="15"/>
      <c r="C34" s="15"/>
      <c r="D34" s="15"/>
    </row>
    <row r="35" spans="1:4">
      <c r="A35" s="2" t="s">
        <v>29</v>
      </c>
      <c r="B35" s="13"/>
      <c r="C35" s="13"/>
      <c r="D35" s="13"/>
    </row>
    <row r="36" spans="1:4" ht="25.5">
      <c r="A36" s="6" t="s">
        <v>30</v>
      </c>
      <c r="B36" s="12">
        <f t="shared" ref="B36:D36" si="6">+B37+B116+B117+B185+B186+B187+B188</f>
        <v>0</v>
      </c>
      <c r="C36" s="12">
        <f t="shared" si="6"/>
        <v>0</v>
      </c>
      <c r="D36" s="12">
        <f t="shared" si="6"/>
        <v>0</v>
      </c>
    </row>
    <row r="37" spans="1:4">
      <c r="A37" s="2" t="s">
        <v>31</v>
      </c>
      <c r="B37" s="13">
        <f>+B38+B77+B82+B86+B95+B102+B103+B107+B108+B109+B110+B111+B112+B115</f>
        <v>0</v>
      </c>
      <c r="C37" s="13">
        <f t="shared" ref="C37:D37" si="7">+C38+C77+C82+C86+C95+C102+C103+C107+C108+C109+C110+C111+C112+C115</f>
        <v>0</v>
      </c>
      <c r="D37" s="13">
        <f t="shared" si="7"/>
        <v>0</v>
      </c>
    </row>
    <row r="38" spans="1:4">
      <c r="A38" s="3" t="s">
        <v>32</v>
      </c>
      <c r="B38" s="14">
        <f>+B39+B51+B64+B76</f>
        <v>0</v>
      </c>
      <c r="C38" s="14">
        <f t="shared" ref="C38:D38" si="8">+C39+C51+C64+C76</f>
        <v>0</v>
      </c>
      <c r="D38" s="14">
        <f t="shared" si="8"/>
        <v>0</v>
      </c>
    </row>
    <row r="39" spans="1:4">
      <c r="A39" s="4" t="s">
        <v>33</v>
      </c>
      <c r="B39" s="15">
        <f>+B40+B41+B42+B43+B44+B45+B46+B47+B48+B49+B50</f>
        <v>0</v>
      </c>
      <c r="C39" s="15">
        <f t="shared" ref="C39:D39" si="9">+C40+C41+C42+C43+C44+C45+C46+C47+C48+C49+C50</f>
        <v>0</v>
      </c>
      <c r="D39" s="15">
        <f t="shared" si="9"/>
        <v>0</v>
      </c>
    </row>
    <row r="40" spans="1:4">
      <c r="A40" s="5" t="s">
        <v>34</v>
      </c>
      <c r="B40" s="16"/>
      <c r="C40" s="16"/>
      <c r="D40" s="16"/>
    </row>
    <row r="41" spans="1:4">
      <c r="A41" s="5" t="s">
        <v>35</v>
      </c>
      <c r="B41" s="16"/>
      <c r="C41" s="16"/>
      <c r="D41" s="16"/>
    </row>
    <row r="42" spans="1:4">
      <c r="A42" s="5" t="s">
        <v>36</v>
      </c>
      <c r="B42" s="16"/>
      <c r="C42" s="16"/>
      <c r="D42" s="16"/>
    </row>
    <row r="43" spans="1:4">
      <c r="A43" s="5" t="s">
        <v>37</v>
      </c>
      <c r="B43" s="16"/>
      <c r="C43" s="16"/>
      <c r="D43" s="16"/>
    </row>
    <row r="44" spans="1:4">
      <c r="A44" s="5" t="s">
        <v>38</v>
      </c>
      <c r="B44" s="16"/>
      <c r="C44" s="16"/>
      <c r="D44" s="16"/>
    </row>
    <row r="45" spans="1:4">
      <c r="A45" s="5" t="s">
        <v>39</v>
      </c>
      <c r="B45" s="16"/>
      <c r="C45" s="16"/>
      <c r="D45" s="16"/>
    </row>
    <row r="46" spans="1:4">
      <c r="A46" s="5" t="s">
        <v>40</v>
      </c>
      <c r="B46" s="16"/>
      <c r="C46" s="16"/>
      <c r="D46" s="16"/>
    </row>
    <row r="47" spans="1:4">
      <c r="A47" s="5" t="s">
        <v>41</v>
      </c>
      <c r="B47" s="16"/>
      <c r="C47" s="16"/>
      <c r="D47" s="16"/>
    </row>
    <row r="48" spans="1:4">
      <c r="A48" s="5" t="s">
        <v>42</v>
      </c>
      <c r="B48" s="16"/>
      <c r="C48" s="16"/>
      <c r="D48" s="16"/>
    </row>
    <row r="49" spans="1:4">
      <c r="A49" s="5" t="s">
        <v>43</v>
      </c>
      <c r="B49" s="16"/>
      <c r="C49" s="16"/>
      <c r="D49" s="16"/>
    </row>
    <row r="50" spans="1:4">
      <c r="A50" s="5" t="s">
        <v>44</v>
      </c>
      <c r="B50" s="16"/>
      <c r="C50" s="16"/>
      <c r="D50" s="16"/>
    </row>
    <row r="51" spans="1:4">
      <c r="A51" s="4" t="s">
        <v>45</v>
      </c>
      <c r="B51" s="15">
        <f>+B52+B53+B54+B55+B56+B57+B58+B59+B60+B61+B62+B63</f>
        <v>0</v>
      </c>
      <c r="C51" s="15">
        <f t="shared" ref="C51:D51" si="10">+C52+C53+C54+C55+C56+C57+C58+C59+C60+C61+C62+C63</f>
        <v>0</v>
      </c>
      <c r="D51" s="15">
        <f t="shared" si="10"/>
        <v>0</v>
      </c>
    </row>
    <row r="52" spans="1:4">
      <c r="A52" s="5" t="s">
        <v>34</v>
      </c>
      <c r="B52" s="16"/>
      <c r="C52" s="16"/>
      <c r="D52" s="16"/>
    </row>
    <row r="53" spans="1:4">
      <c r="A53" s="5" t="s">
        <v>35</v>
      </c>
      <c r="B53" s="16"/>
      <c r="C53" s="16"/>
      <c r="D53" s="16"/>
    </row>
    <row r="54" spans="1:4">
      <c r="A54" s="5" t="s">
        <v>36</v>
      </c>
      <c r="B54" s="16"/>
      <c r="C54" s="16"/>
      <c r="D54" s="16"/>
    </row>
    <row r="55" spans="1:4">
      <c r="A55" s="5" t="s">
        <v>37</v>
      </c>
      <c r="B55" s="16"/>
      <c r="C55" s="16"/>
      <c r="D55" s="16"/>
    </row>
    <row r="56" spans="1:4">
      <c r="A56" s="5" t="s">
        <v>38</v>
      </c>
      <c r="B56" s="16"/>
      <c r="C56" s="16"/>
      <c r="D56" s="16"/>
    </row>
    <row r="57" spans="1:4">
      <c r="A57" s="5" t="s">
        <v>39</v>
      </c>
      <c r="B57" s="16"/>
      <c r="C57" s="16"/>
      <c r="D57" s="16"/>
    </row>
    <row r="58" spans="1:4">
      <c r="A58" s="5" t="s">
        <v>40</v>
      </c>
      <c r="B58" s="16"/>
      <c r="C58" s="16"/>
      <c r="D58" s="16"/>
    </row>
    <row r="59" spans="1:4">
      <c r="A59" s="5" t="s">
        <v>41</v>
      </c>
      <c r="B59" s="16"/>
      <c r="C59" s="16"/>
      <c r="D59" s="16"/>
    </row>
    <row r="60" spans="1:4">
      <c r="A60" s="5" t="s">
        <v>42</v>
      </c>
      <c r="B60" s="16"/>
      <c r="C60" s="16"/>
      <c r="D60" s="16"/>
    </row>
    <row r="61" spans="1:4">
      <c r="A61" s="5" t="s">
        <v>43</v>
      </c>
      <c r="B61" s="16"/>
      <c r="C61" s="16"/>
      <c r="D61" s="16"/>
    </row>
    <row r="62" spans="1:4">
      <c r="A62" s="5" t="s">
        <v>44</v>
      </c>
      <c r="B62" s="16"/>
      <c r="C62" s="16"/>
      <c r="D62" s="16"/>
    </row>
    <row r="63" spans="1:4">
      <c r="A63" s="5" t="s">
        <v>46</v>
      </c>
      <c r="B63" s="16"/>
      <c r="C63" s="16"/>
      <c r="D63" s="16"/>
    </row>
    <row r="64" spans="1:4">
      <c r="A64" s="4" t="s">
        <v>47</v>
      </c>
      <c r="B64" s="15">
        <f>+B65+B66+B67+B68+B69+B70+B71+B72+B73+B74+B75</f>
        <v>0</v>
      </c>
      <c r="C64" s="15">
        <f t="shared" ref="C64:D64" si="11">+C65+C66+C67+C68+C69+C70+C71+C72+C73+C74+C75</f>
        <v>0</v>
      </c>
      <c r="D64" s="15">
        <f t="shared" si="11"/>
        <v>0</v>
      </c>
    </row>
    <row r="65" spans="1:4">
      <c r="A65" s="5" t="s">
        <v>34</v>
      </c>
      <c r="B65" s="16"/>
      <c r="C65" s="16"/>
      <c r="D65" s="16"/>
    </row>
    <row r="66" spans="1:4">
      <c r="A66" s="5" t="s">
        <v>35</v>
      </c>
      <c r="B66" s="16"/>
      <c r="C66" s="16"/>
      <c r="D66" s="16"/>
    </row>
    <row r="67" spans="1:4">
      <c r="A67" s="5" t="s">
        <v>36</v>
      </c>
      <c r="B67" s="16"/>
      <c r="C67" s="16"/>
      <c r="D67" s="16"/>
    </row>
    <row r="68" spans="1:4">
      <c r="A68" s="5" t="s">
        <v>37</v>
      </c>
      <c r="B68" s="16"/>
      <c r="C68" s="16"/>
      <c r="D68" s="16"/>
    </row>
    <row r="69" spans="1:4">
      <c r="A69" s="5" t="s">
        <v>38</v>
      </c>
      <c r="B69" s="16"/>
      <c r="C69" s="16"/>
      <c r="D69" s="16"/>
    </row>
    <row r="70" spans="1:4">
      <c r="A70" s="5" t="s">
        <v>39</v>
      </c>
      <c r="B70" s="16"/>
      <c r="C70" s="16"/>
      <c r="D70" s="16"/>
    </row>
    <row r="71" spans="1:4">
      <c r="A71" s="5" t="s">
        <v>40</v>
      </c>
      <c r="B71" s="16"/>
      <c r="C71" s="16"/>
      <c r="D71" s="16"/>
    </row>
    <row r="72" spans="1:4">
      <c r="A72" s="5" t="s">
        <v>41</v>
      </c>
      <c r="B72" s="16"/>
      <c r="C72" s="16"/>
      <c r="D72" s="16"/>
    </row>
    <row r="73" spans="1:4">
      <c r="A73" s="5" t="s">
        <v>42</v>
      </c>
      <c r="B73" s="16"/>
      <c r="C73" s="16"/>
      <c r="D73" s="16"/>
    </row>
    <row r="74" spans="1:4">
      <c r="A74" s="5" t="s">
        <v>43</v>
      </c>
      <c r="B74" s="16"/>
      <c r="C74" s="16"/>
      <c r="D74" s="16"/>
    </row>
    <row r="75" spans="1:4">
      <c r="A75" s="5" t="s">
        <v>44</v>
      </c>
      <c r="B75" s="16"/>
      <c r="C75" s="16"/>
      <c r="D75" s="16"/>
    </row>
    <row r="76" spans="1:4">
      <c r="A76" s="4" t="s">
        <v>48</v>
      </c>
      <c r="B76" s="15"/>
      <c r="C76" s="15"/>
      <c r="D76" s="15"/>
    </row>
    <row r="77" spans="1:4">
      <c r="A77" s="3" t="s">
        <v>49</v>
      </c>
      <c r="B77" s="14">
        <f>+B78+B79+B80+B81</f>
        <v>0</v>
      </c>
      <c r="C77" s="14">
        <f t="shared" ref="C77:D77" si="12">+C78+C79+C80+C81</f>
        <v>0</v>
      </c>
      <c r="D77" s="14">
        <f t="shared" si="12"/>
        <v>0</v>
      </c>
    </row>
    <row r="78" spans="1:4">
      <c r="A78" s="4" t="s">
        <v>33</v>
      </c>
      <c r="B78" s="15"/>
      <c r="C78" s="15"/>
      <c r="D78" s="15"/>
    </row>
    <row r="79" spans="1:4">
      <c r="A79" s="4" t="s">
        <v>45</v>
      </c>
      <c r="B79" s="15"/>
      <c r="C79" s="15"/>
      <c r="D79" s="15"/>
    </row>
    <row r="80" spans="1:4">
      <c r="A80" s="4" t="s">
        <v>47</v>
      </c>
      <c r="B80" s="15"/>
      <c r="C80" s="15"/>
      <c r="D80" s="15"/>
    </row>
    <row r="81" spans="1:4">
      <c r="A81" s="4" t="s">
        <v>48</v>
      </c>
      <c r="B81" s="15"/>
      <c r="C81" s="15"/>
      <c r="D81" s="15"/>
    </row>
    <row r="82" spans="1:4">
      <c r="A82" s="3" t="s">
        <v>50</v>
      </c>
      <c r="B82" s="14">
        <f>+B83+B84+B85</f>
        <v>0</v>
      </c>
      <c r="C82" s="14">
        <f t="shared" ref="C82:D82" si="13">+C83+C84+C85</f>
        <v>0</v>
      </c>
      <c r="D82" s="14">
        <f t="shared" si="13"/>
        <v>0</v>
      </c>
    </row>
    <row r="83" spans="1:4">
      <c r="A83" s="4" t="s">
        <v>51</v>
      </c>
      <c r="B83" s="15"/>
      <c r="C83" s="15"/>
      <c r="D83" s="15"/>
    </row>
    <row r="84" spans="1:4">
      <c r="A84" s="4" t="s">
        <v>52</v>
      </c>
      <c r="B84" s="15"/>
      <c r="C84" s="15"/>
      <c r="D84" s="15"/>
    </row>
    <row r="85" spans="1:4">
      <c r="A85" s="4" t="s">
        <v>53</v>
      </c>
      <c r="B85" s="15"/>
      <c r="C85" s="15"/>
      <c r="D85" s="15"/>
    </row>
    <row r="86" spans="1:4">
      <c r="A86" s="3" t="s">
        <v>54</v>
      </c>
      <c r="B86" s="14">
        <f>+B87+B88+B89+B90+B91+B92+B93+B94</f>
        <v>0</v>
      </c>
      <c r="C86" s="14">
        <f t="shared" ref="C86:D86" si="14">+C87+C88+C89+C90+C91+C92+C93+C94</f>
        <v>0</v>
      </c>
      <c r="D86" s="14">
        <f t="shared" si="14"/>
        <v>0</v>
      </c>
    </row>
    <row r="87" spans="1:4">
      <c r="A87" s="4" t="s">
        <v>55</v>
      </c>
      <c r="B87" s="15"/>
      <c r="C87" s="15"/>
      <c r="D87" s="15"/>
    </row>
    <row r="88" spans="1:4">
      <c r="A88" s="4" t="s">
        <v>56</v>
      </c>
      <c r="B88" s="15"/>
      <c r="C88" s="15"/>
      <c r="D88" s="15"/>
    </row>
    <row r="89" spans="1:4">
      <c r="A89" s="4" t="s">
        <v>57</v>
      </c>
      <c r="B89" s="15"/>
      <c r="C89" s="15"/>
      <c r="D89" s="15"/>
    </row>
    <row r="90" spans="1:4">
      <c r="A90" s="4" t="s">
        <v>58</v>
      </c>
      <c r="B90" s="15"/>
      <c r="C90" s="15"/>
      <c r="D90" s="15"/>
    </row>
    <row r="91" spans="1:4">
      <c r="A91" s="4" t="s">
        <v>59</v>
      </c>
      <c r="B91" s="15"/>
      <c r="C91" s="15"/>
      <c r="D91" s="15"/>
    </row>
    <row r="92" spans="1:4">
      <c r="A92" s="4" t="s">
        <v>60</v>
      </c>
      <c r="B92" s="15"/>
      <c r="C92" s="15"/>
      <c r="D92" s="15"/>
    </row>
    <row r="93" spans="1:4">
      <c r="A93" s="4" t="s">
        <v>61</v>
      </c>
      <c r="B93" s="15"/>
      <c r="C93" s="15"/>
      <c r="D93" s="15"/>
    </row>
    <row r="94" spans="1:4">
      <c r="A94" s="4" t="s">
        <v>62</v>
      </c>
      <c r="B94" s="15"/>
      <c r="C94" s="15"/>
      <c r="D94" s="15"/>
    </row>
    <row r="95" spans="1:4">
      <c r="A95" s="3" t="s">
        <v>63</v>
      </c>
      <c r="B95" s="14">
        <f>+B96+B97+B98+B99+B100+B101</f>
        <v>0</v>
      </c>
      <c r="C95" s="14">
        <f t="shared" ref="C95:D95" si="15">+C96+C97+C98+C99+C100+C101</f>
        <v>0</v>
      </c>
      <c r="D95" s="14">
        <f t="shared" si="15"/>
        <v>0</v>
      </c>
    </row>
    <row r="96" spans="1:4">
      <c r="A96" s="4" t="s">
        <v>6</v>
      </c>
      <c r="B96" s="15"/>
      <c r="C96" s="15"/>
      <c r="D96" s="15"/>
    </row>
    <row r="97" spans="1:4">
      <c r="A97" s="4" t="s">
        <v>7</v>
      </c>
      <c r="B97" s="15"/>
      <c r="C97" s="15"/>
      <c r="D97" s="15"/>
    </row>
    <row r="98" spans="1:4">
      <c r="A98" s="4" t="s">
        <v>8</v>
      </c>
      <c r="B98" s="15"/>
      <c r="C98" s="15"/>
      <c r="D98" s="15"/>
    </row>
    <row r="99" spans="1:4">
      <c r="A99" s="4" t="s">
        <v>64</v>
      </c>
      <c r="B99" s="15"/>
      <c r="C99" s="15"/>
      <c r="D99" s="15"/>
    </row>
    <row r="100" spans="1:4">
      <c r="A100" s="4" t="s">
        <v>10</v>
      </c>
      <c r="B100" s="15"/>
      <c r="C100" s="15"/>
      <c r="D100" s="15"/>
    </row>
    <row r="101" spans="1:4">
      <c r="A101" s="4" t="s">
        <v>11</v>
      </c>
      <c r="B101" s="15"/>
      <c r="C101" s="15"/>
      <c r="D101" s="15"/>
    </row>
    <row r="102" spans="1:4">
      <c r="A102" s="3" t="s">
        <v>65</v>
      </c>
      <c r="B102" s="14"/>
      <c r="C102" s="14"/>
      <c r="D102" s="14"/>
    </row>
    <row r="103" spans="1:4">
      <c r="A103" s="3" t="s">
        <v>66</v>
      </c>
      <c r="B103" s="14">
        <f>+B104+B105+B106</f>
        <v>0</v>
      </c>
      <c r="C103" s="14">
        <f t="shared" ref="C103:D103" si="16">+C104+C105+C106</f>
        <v>0</v>
      </c>
      <c r="D103" s="14">
        <f t="shared" si="16"/>
        <v>0</v>
      </c>
    </row>
    <row r="104" spans="1:4">
      <c r="A104" s="4" t="s">
        <v>66</v>
      </c>
      <c r="B104" s="15"/>
      <c r="C104" s="15"/>
      <c r="D104" s="15"/>
    </row>
    <row r="105" spans="1:4">
      <c r="A105" s="4" t="s">
        <v>67</v>
      </c>
      <c r="B105" s="15"/>
      <c r="C105" s="15"/>
      <c r="D105" s="15"/>
    </row>
    <row r="106" spans="1:4">
      <c r="A106" s="4" t="s">
        <v>68</v>
      </c>
      <c r="B106" s="15"/>
      <c r="C106" s="15"/>
      <c r="D106" s="15"/>
    </row>
    <row r="107" spans="1:4">
      <c r="A107" s="3" t="s">
        <v>69</v>
      </c>
      <c r="B107" s="14"/>
      <c r="C107" s="14"/>
      <c r="D107" s="14"/>
    </row>
    <row r="108" spans="1:4">
      <c r="A108" s="3" t="s">
        <v>70</v>
      </c>
      <c r="B108" s="14"/>
      <c r="C108" s="14"/>
      <c r="D108" s="14"/>
    </row>
    <row r="109" spans="1:4">
      <c r="A109" s="3" t="s">
        <v>71</v>
      </c>
      <c r="B109" s="14"/>
      <c r="C109" s="14"/>
      <c r="D109" s="14"/>
    </row>
    <row r="110" spans="1:4">
      <c r="A110" s="3" t="s">
        <v>72</v>
      </c>
      <c r="B110" s="14"/>
      <c r="C110" s="14"/>
      <c r="D110" s="14"/>
    </row>
    <row r="111" spans="1:4">
      <c r="A111" s="3" t="s">
        <v>73</v>
      </c>
      <c r="B111" s="14"/>
      <c r="C111" s="14"/>
      <c r="D111" s="14"/>
    </row>
    <row r="112" spans="1:4">
      <c r="A112" s="3" t="s">
        <v>48</v>
      </c>
      <c r="B112" s="14">
        <f>+B113+B114</f>
        <v>0</v>
      </c>
      <c r="C112" s="14">
        <f t="shared" ref="C112:D112" si="17">+C113+C114</f>
        <v>0</v>
      </c>
      <c r="D112" s="14">
        <f t="shared" si="17"/>
        <v>0</v>
      </c>
    </row>
    <row r="113" spans="1:4">
      <c r="A113" s="4" t="s">
        <v>74</v>
      </c>
      <c r="B113" s="15"/>
      <c r="C113" s="15"/>
      <c r="D113" s="15"/>
    </row>
    <row r="114" spans="1:4">
      <c r="A114" s="4" t="s">
        <v>75</v>
      </c>
      <c r="B114" s="15"/>
      <c r="C114" s="15"/>
      <c r="D114" s="15"/>
    </row>
    <row r="115" spans="1:4">
      <c r="A115" s="3" t="s">
        <v>76</v>
      </c>
      <c r="B115" s="14"/>
      <c r="C115" s="14"/>
      <c r="D115" s="14"/>
    </row>
    <row r="116" spans="1:4">
      <c r="A116" s="2" t="s">
        <v>77</v>
      </c>
      <c r="B116" s="13"/>
      <c r="C116" s="13"/>
      <c r="D116" s="13"/>
    </row>
    <row r="117" spans="1:4">
      <c r="A117" s="2" t="s">
        <v>78</v>
      </c>
      <c r="B117" s="13">
        <f>+B118+B121+B130+B131+B133+B136+B137+B138+B139+B147+B150+B151+B152+B153+B154+B157+B158+B159+B160+B161+B162+B172+B181+B182+B183+B184</f>
        <v>0</v>
      </c>
      <c r="C117" s="13">
        <f t="shared" ref="C117:D117" si="18">+C118+C121+C130+C131+C133+C136+C137+C138+C139+C147+C150+C151+C152+C153+C154+C157+C158+C159+C160+C161+C162+C172+C181+C182+C183+C184</f>
        <v>0</v>
      </c>
      <c r="D117" s="13">
        <f t="shared" si="18"/>
        <v>0</v>
      </c>
    </row>
    <row r="118" spans="1:4">
      <c r="A118" s="3" t="s">
        <v>79</v>
      </c>
      <c r="B118" s="14">
        <f>+B119+B120</f>
        <v>0</v>
      </c>
      <c r="C118" s="14">
        <f t="shared" ref="C118:D118" si="19">+C119+C120</f>
        <v>0</v>
      </c>
      <c r="D118" s="14">
        <f t="shared" si="19"/>
        <v>0</v>
      </c>
    </row>
    <row r="119" spans="1:4">
      <c r="A119" s="4" t="s">
        <v>80</v>
      </c>
      <c r="B119" s="15"/>
      <c r="C119" s="15"/>
      <c r="D119" s="15"/>
    </row>
    <row r="120" spans="1:4">
      <c r="A120" s="4" t="s">
        <v>81</v>
      </c>
      <c r="B120" s="15"/>
      <c r="C120" s="15"/>
      <c r="D120" s="15"/>
    </row>
    <row r="121" spans="1:4">
      <c r="A121" s="3" t="s">
        <v>82</v>
      </c>
      <c r="B121" s="14">
        <f>+B122+B123+B124+B125+B126+B127+B128+B129</f>
        <v>0</v>
      </c>
      <c r="C121" s="14">
        <f t="shared" ref="C121:D121" si="20">+C122+C123+C124+C125+C126+C127+C128+C129</f>
        <v>0</v>
      </c>
      <c r="D121" s="14">
        <f t="shared" si="20"/>
        <v>0</v>
      </c>
    </row>
    <row r="122" spans="1:4">
      <c r="A122" s="4" t="s">
        <v>55</v>
      </c>
      <c r="B122" s="15"/>
      <c r="C122" s="15"/>
      <c r="D122" s="15"/>
    </row>
    <row r="123" spans="1:4">
      <c r="A123" s="4" t="s">
        <v>56</v>
      </c>
      <c r="B123" s="15"/>
      <c r="C123" s="15"/>
      <c r="D123" s="15"/>
    </row>
    <row r="124" spans="1:4">
      <c r="A124" s="4" t="s">
        <v>57</v>
      </c>
      <c r="B124" s="15"/>
      <c r="C124" s="15"/>
      <c r="D124" s="15"/>
    </row>
    <row r="125" spans="1:4">
      <c r="A125" s="4" t="s">
        <v>58</v>
      </c>
      <c r="B125" s="15"/>
      <c r="C125" s="15"/>
      <c r="D125" s="15"/>
    </row>
    <row r="126" spans="1:4">
      <c r="A126" s="4" t="s">
        <v>59</v>
      </c>
      <c r="B126" s="15"/>
      <c r="C126" s="15"/>
      <c r="D126" s="15"/>
    </row>
    <row r="127" spans="1:4">
      <c r="A127" s="4" t="s">
        <v>60</v>
      </c>
      <c r="B127" s="15"/>
      <c r="C127" s="15"/>
      <c r="D127" s="15"/>
    </row>
    <row r="128" spans="1:4">
      <c r="A128" s="4" t="s">
        <v>61</v>
      </c>
      <c r="B128" s="15"/>
      <c r="C128" s="15"/>
      <c r="D128" s="15"/>
    </row>
    <row r="129" spans="1:4">
      <c r="A129" s="4" t="s">
        <v>62</v>
      </c>
      <c r="B129" s="15"/>
      <c r="C129" s="15"/>
      <c r="D129" s="15"/>
    </row>
    <row r="130" spans="1:4">
      <c r="A130" s="3" t="s">
        <v>83</v>
      </c>
      <c r="B130" s="14"/>
      <c r="C130" s="14"/>
      <c r="D130" s="14"/>
    </row>
    <row r="131" spans="1:4">
      <c r="A131" s="3" t="s">
        <v>84</v>
      </c>
      <c r="B131" s="14">
        <f>+B132</f>
        <v>0</v>
      </c>
      <c r="C131" s="14">
        <f t="shared" ref="C131:D131" si="21">+C132</f>
        <v>0</v>
      </c>
      <c r="D131" s="14">
        <f t="shared" si="21"/>
        <v>0</v>
      </c>
    </row>
    <row r="132" spans="1:4">
      <c r="A132" s="4" t="s">
        <v>85</v>
      </c>
      <c r="B132" s="15"/>
      <c r="C132" s="15"/>
      <c r="D132" s="15"/>
    </row>
    <row r="133" spans="1:4">
      <c r="A133" s="3" t="s">
        <v>86</v>
      </c>
      <c r="B133" s="14">
        <f>+B134+B135</f>
        <v>0</v>
      </c>
      <c r="C133" s="14">
        <f t="shared" ref="C133:D133" si="22">+C134+C135</f>
        <v>0</v>
      </c>
      <c r="D133" s="14">
        <f t="shared" si="22"/>
        <v>0</v>
      </c>
    </row>
    <row r="134" spans="1:4">
      <c r="A134" s="4" t="s">
        <v>87</v>
      </c>
      <c r="B134" s="15"/>
      <c r="C134" s="15"/>
      <c r="D134" s="15"/>
    </row>
    <row r="135" spans="1:4">
      <c r="A135" s="4" t="s">
        <v>88</v>
      </c>
      <c r="B135" s="15"/>
      <c r="C135" s="15"/>
      <c r="D135" s="15"/>
    </row>
    <row r="136" spans="1:4">
      <c r="A136" s="3" t="s">
        <v>89</v>
      </c>
      <c r="B136" s="14"/>
      <c r="C136" s="14"/>
      <c r="D136" s="14"/>
    </row>
    <row r="137" spans="1:4">
      <c r="A137" s="3" t="s">
        <v>90</v>
      </c>
      <c r="B137" s="14"/>
      <c r="C137" s="14"/>
      <c r="D137" s="14"/>
    </row>
    <row r="138" spans="1:4">
      <c r="A138" s="3" t="s">
        <v>91</v>
      </c>
      <c r="B138" s="14"/>
      <c r="C138" s="14"/>
      <c r="D138" s="14"/>
    </row>
    <row r="139" spans="1:4">
      <c r="A139" s="3" t="s">
        <v>92</v>
      </c>
      <c r="B139" s="14">
        <f>+B140+B141+B142+B143+B144+B145+B146</f>
        <v>0</v>
      </c>
      <c r="C139" s="14">
        <f t="shared" ref="C139:D139" si="23">+C140+C141+C142+C143+C144+C145+C146</f>
        <v>0</v>
      </c>
      <c r="D139" s="14">
        <f t="shared" si="23"/>
        <v>0</v>
      </c>
    </row>
    <row r="140" spans="1:4">
      <c r="A140" s="4" t="s">
        <v>93</v>
      </c>
      <c r="B140" s="15"/>
      <c r="C140" s="15"/>
      <c r="D140" s="15"/>
    </row>
    <row r="141" spans="1:4">
      <c r="A141" s="4" t="s">
        <v>94</v>
      </c>
      <c r="B141" s="15"/>
      <c r="C141" s="15"/>
      <c r="D141" s="15"/>
    </row>
    <row r="142" spans="1:4">
      <c r="A142" s="4" t="s">
        <v>95</v>
      </c>
      <c r="B142" s="15"/>
      <c r="C142" s="15"/>
      <c r="D142" s="15"/>
    </row>
    <row r="143" spans="1:4">
      <c r="A143" s="4" t="s">
        <v>96</v>
      </c>
      <c r="B143" s="15"/>
      <c r="C143" s="15"/>
      <c r="D143" s="15"/>
    </row>
    <row r="144" spans="1:4">
      <c r="A144" s="4" t="s">
        <v>97</v>
      </c>
      <c r="B144" s="15"/>
      <c r="C144" s="15"/>
      <c r="D144" s="15"/>
    </row>
    <row r="145" spans="1:4">
      <c r="A145" s="4" t="s">
        <v>98</v>
      </c>
      <c r="B145" s="15"/>
      <c r="C145" s="15"/>
      <c r="D145" s="15"/>
    </row>
    <row r="146" spans="1:4">
      <c r="A146" s="4" t="s">
        <v>99</v>
      </c>
      <c r="B146" s="15"/>
      <c r="C146" s="15"/>
      <c r="D146" s="15"/>
    </row>
    <row r="147" spans="1:4">
      <c r="A147" s="3" t="s">
        <v>100</v>
      </c>
      <c r="B147" s="14">
        <f>+B148+B149</f>
        <v>0</v>
      </c>
      <c r="C147" s="14">
        <f t="shared" ref="C147:D147" si="24">+C148+C149</f>
        <v>0</v>
      </c>
      <c r="D147" s="14">
        <f t="shared" si="24"/>
        <v>0</v>
      </c>
    </row>
    <row r="148" spans="1:4">
      <c r="A148" s="4" t="s">
        <v>101</v>
      </c>
      <c r="B148" s="15"/>
      <c r="C148" s="15"/>
      <c r="D148" s="15"/>
    </row>
    <row r="149" spans="1:4">
      <c r="A149" s="4" t="s">
        <v>102</v>
      </c>
      <c r="B149" s="15"/>
      <c r="C149" s="15"/>
      <c r="D149" s="15"/>
    </row>
    <row r="150" spans="1:4">
      <c r="A150" s="3" t="s">
        <v>103</v>
      </c>
      <c r="B150" s="14"/>
      <c r="C150" s="14"/>
      <c r="D150" s="14"/>
    </row>
    <row r="151" spans="1:4">
      <c r="A151" s="3" t="s">
        <v>104</v>
      </c>
      <c r="B151" s="14"/>
      <c r="C151" s="14"/>
      <c r="D151" s="14"/>
    </row>
    <row r="152" spans="1:4">
      <c r="A152" s="3" t="s">
        <v>105</v>
      </c>
      <c r="B152" s="14"/>
      <c r="C152" s="14"/>
      <c r="D152" s="14"/>
    </row>
    <row r="153" spans="1:4">
      <c r="A153" s="3" t="s">
        <v>106</v>
      </c>
      <c r="B153" s="14"/>
      <c r="C153" s="14"/>
      <c r="D153" s="14"/>
    </row>
    <row r="154" spans="1:4">
      <c r="A154" s="3" t="s">
        <v>107</v>
      </c>
      <c r="B154" s="14">
        <f>+B155+B156</f>
        <v>0</v>
      </c>
      <c r="C154" s="14">
        <f t="shared" ref="C154:D154" si="25">+C155+C156</f>
        <v>0</v>
      </c>
      <c r="D154" s="14">
        <f t="shared" si="25"/>
        <v>0</v>
      </c>
    </row>
    <row r="155" spans="1:4">
      <c r="A155" s="4" t="s">
        <v>108</v>
      </c>
      <c r="B155" s="15"/>
      <c r="C155" s="15"/>
      <c r="D155" s="15"/>
    </row>
    <row r="156" spans="1:4">
      <c r="A156" s="4" t="s">
        <v>109</v>
      </c>
      <c r="B156" s="15"/>
      <c r="C156" s="15"/>
      <c r="D156" s="15"/>
    </row>
    <row r="157" spans="1:4">
      <c r="A157" s="3" t="s">
        <v>110</v>
      </c>
      <c r="B157" s="14"/>
      <c r="C157" s="14"/>
      <c r="D157" s="14"/>
    </row>
    <row r="158" spans="1:4">
      <c r="A158" s="3" t="s">
        <v>111</v>
      </c>
      <c r="B158" s="14"/>
      <c r="C158" s="14"/>
      <c r="D158" s="14"/>
    </row>
    <row r="159" spans="1:4">
      <c r="A159" s="3" t="s">
        <v>112</v>
      </c>
      <c r="B159" s="14"/>
      <c r="C159" s="14"/>
      <c r="D159" s="14"/>
    </row>
    <row r="160" spans="1:4">
      <c r="A160" s="3" t="s">
        <v>113</v>
      </c>
      <c r="B160" s="14"/>
      <c r="C160" s="14"/>
      <c r="D160" s="14"/>
    </row>
    <row r="161" spans="1:4">
      <c r="A161" s="3" t="s">
        <v>114</v>
      </c>
      <c r="B161" s="14"/>
      <c r="C161" s="14"/>
      <c r="D161" s="14"/>
    </row>
    <row r="162" spans="1:4">
      <c r="A162" s="3" t="s">
        <v>115</v>
      </c>
      <c r="B162" s="14">
        <f>+B163+B164+B165+B166+B167+B168+B169+B170+B171</f>
        <v>0</v>
      </c>
      <c r="C162" s="14">
        <f t="shared" ref="C162:D162" si="26">+C163+C164+C165+C166+C167+C168+C169+C170+C171</f>
        <v>0</v>
      </c>
      <c r="D162" s="14">
        <f t="shared" si="26"/>
        <v>0</v>
      </c>
    </row>
    <row r="163" spans="1:4">
      <c r="A163" s="4" t="s">
        <v>116</v>
      </c>
      <c r="B163" s="15"/>
      <c r="C163" s="15"/>
      <c r="D163" s="15"/>
    </row>
    <row r="164" spans="1:4">
      <c r="A164" s="4" t="s">
        <v>117</v>
      </c>
      <c r="B164" s="15"/>
      <c r="C164" s="15"/>
      <c r="D164" s="15"/>
    </row>
    <row r="165" spans="1:4">
      <c r="A165" s="4" t="s">
        <v>118</v>
      </c>
      <c r="B165" s="15"/>
      <c r="C165" s="15"/>
      <c r="D165" s="15"/>
    </row>
    <row r="166" spans="1:4">
      <c r="A166" s="4" t="s">
        <v>119</v>
      </c>
      <c r="B166" s="15"/>
      <c r="C166" s="15"/>
      <c r="D166" s="15"/>
    </row>
    <row r="167" spans="1:4">
      <c r="A167" s="4" t="s">
        <v>120</v>
      </c>
      <c r="B167" s="15"/>
      <c r="C167" s="15"/>
      <c r="D167" s="15"/>
    </row>
    <row r="168" spans="1:4">
      <c r="A168" s="4" t="s">
        <v>121</v>
      </c>
      <c r="B168" s="15"/>
      <c r="C168" s="15"/>
      <c r="D168" s="15"/>
    </row>
    <row r="169" spans="1:4">
      <c r="A169" s="4" t="s">
        <v>122</v>
      </c>
      <c r="B169" s="15"/>
      <c r="C169" s="15"/>
      <c r="D169" s="15"/>
    </row>
    <row r="170" spans="1:4">
      <c r="A170" s="4" t="s">
        <v>123</v>
      </c>
      <c r="B170" s="15"/>
      <c r="C170" s="15"/>
      <c r="D170" s="15"/>
    </row>
    <row r="171" spans="1:4">
      <c r="A171" s="4" t="s">
        <v>124</v>
      </c>
      <c r="B171" s="15"/>
      <c r="C171" s="15"/>
      <c r="D171" s="15"/>
    </row>
    <row r="172" spans="1:4">
      <c r="A172" s="3" t="s">
        <v>48</v>
      </c>
      <c r="B172" s="14">
        <f>+B173+B174+B175+B176+B177+B178+B179+B180</f>
        <v>0</v>
      </c>
      <c r="C172" s="14">
        <f t="shared" ref="C172:D172" si="27">+C173+C174+C175+C176+C177+C178+C179+C180</f>
        <v>0</v>
      </c>
      <c r="D172" s="14">
        <f t="shared" si="27"/>
        <v>0</v>
      </c>
    </row>
    <row r="173" spans="1:4">
      <c r="A173" s="4" t="s">
        <v>125</v>
      </c>
      <c r="B173" s="15"/>
      <c r="C173" s="15"/>
      <c r="D173" s="15"/>
    </row>
    <row r="174" spans="1:4">
      <c r="A174" s="4" t="s">
        <v>126</v>
      </c>
      <c r="B174" s="15"/>
      <c r="C174" s="15"/>
      <c r="D174" s="15"/>
    </row>
    <row r="175" spans="1:4">
      <c r="A175" s="4" t="s">
        <v>127</v>
      </c>
      <c r="B175" s="15"/>
      <c r="C175" s="15"/>
      <c r="D175" s="15"/>
    </row>
    <row r="176" spans="1:4">
      <c r="A176" s="4" t="s">
        <v>128</v>
      </c>
      <c r="B176" s="15"/>
      <c r="C176" s="15"/>
      <c r="D176" s="15"/>
    </row>
    <row r="177" spans="1:4">
      <c r="A177" s="4" t="s">
        <v>129</v>
      </c>
      <c r="B177" s="15"/>
      <c r="C177" s="15"/>
      <c r="D177" s="15"/>
    </row>
    <row r="178" spans="1:4">
      <c r="A178" s="4" t="s">
        <v>130</v>
      </c>
      <c r="B178" s="15"/>
      <c r="C178" s="15"/>
      <c r="D178" s="15"/>
    </row>
    <row r="179" spans="1:4">
      <c r="A179" s="4" t="s">
        <v>131</v>
      </c>
      <c r="B179" s="15"/>
      <c r="C179" s="15"/>
      <c r="D179" s="15"/>
    </row>
    <row r="180" spans="1:4">
      <c r="A180" s="4" t="s">
        <v>132</v>
      </c>
      <c r="B180" s="15"/>
      <c r="C180" s="15"/>
      <c r="D180" s="15"/>
    </row>
    <row r="181" spans="1:4">
      <c r="A181" s="3" t="s">
        <v>133</v>
      </c>
      <c r="B181" s="14"/>
      <c r="C181" s="14"/>
      <c r="D181" s="14"/>
    </row>
    <row r="182" spans="1:4">
      <c r="A182" s="3" t="s">
        <v>74</v>
      </c>
      <c r="B182" s="14"/>
      <c r="C182" s="14"/>
      <c r="D182" s="14"/>
    </row>
    <row r="183" spans="1:4">
      <c r="A183" s="3" t="s">
        <v>134</v>
      </c>
      <c r="B183" s="14"/>
      <c r="C183" s="14"/>
      <c r="D183" s="14"/>
    </row>
    <row r="184" spans="1:4">
      <c r="A184" s="3" t="s">
        <v>135</v>
      </c>
      <c r="B184" s="14"/>
      <c r="C184" s="14"/>
      <c r="D184" s="14"/>
    </row>
    <row r="185" spans="1:4">
      <c r="A185" s="2" t="s">
        <v>136</v>
      </c>
      <c r="B185" s="13"/>
      <c r="C185" s="13"/>
      <c r="D185" s="13"/>
    </row>
    <row r="186" spans="1:4">
      <c r="A186" s="2" t="s">
        <v>137</v>
      </c>
      <c r="B186" s="13"/>
      <c r="C186" s="13"/>
      <c r="D186" s="13"/>
    </row>
    <row r="187" spans="1:4">
      <c r="A187" s="2" t="s">
        <v>138</v>
      </c>
      <c r="B187" s="13"/>
      <c r="C187" s="13"/>
      <c r="D187" s="13"/>
    </row>
    <row r="188" spans="1:4">
      <c r="A188" s="2" t="s">
        <v>18</v>
      </c>
      <c r="B188" s="13">
        <f t="shared" ref="B188:D188" si="28">SUM(B189:B196)</f>
        <v>0</v>
      </c>
      <c r="C188" s="13">
        <f t="shared" si="28"/>
        <v>0</v>
      </c>
      <c r="D188" s="13">
        <f t="shared" si="28"/>
        <v>0</v>
      </c>
    </row>
    <row r="189" spans="1:4">
      <c r="A189" s="3" t="s">
        <v>139</v>
      </c>
      <c r="B189" s="14"/>
      <c r="C189" s="14"/>
      <c r="D189" s="14"/>
    </row>
    <row r="190" spans="1:4">
      <c r="A190" s="3" t="s">
        <v>140</v>
      </c>
      <c r="B190" s="14"/>
      <c r="C190" s="14"/>
      <c r="D190" s="14"/>
    </row>
    <row r="191" spans="1:4">
      <c r="A191" s="3" t="s">
        <v>141</v>
      </c>
      <c r="B191" s="14"/>
      <c r="C191" s="14"/>
      <c r="D191" s="14"/>
    </row>
    <row r="192" spans="1:4">
      <c r="A192" s="3" t="s">
        <v>142</v>
      </c>
      <c r="B192" s="14"/>
      <c r="C192" s="14"/>
      <c r="D192" s="14"/>
    </row>
    <row r="193" spans="1:4">
      <c r="A193" s="3" t="s">
        <v>143</v>
      </c>
      <c r="B193" s="14"/>
      <c r="C193" s="14"/>
      <c r="D193" s="14"/>
    </row>
    <row r="194" spans="1:4">
      <c r="A194" s="3" t="s">
        <v>144</v>
      </c>
      <c r="B194" s="14"/>
      <c r="C194" s="14"/>
      <c r="D194" s="14"/>
    </row>
    <row r="195" spans="1:4">
      <c r="A195" s="3" t="s">
        <v>145</v>
      </c>
      <c r="B195" s="14"/>
      <c r="C195" s="14"/>
      <c r="D195" s="14"/>
    </row>
    <row r="196" spans="1:4">
      <c r="A196" s="3" t="s">
        <v>146</v>
      </c>
      <c r="B196" s="14"/>
      <c r="C196" s="14"/>
      <c r="D196" s="14"/>
    </row>
    <row r="197" spans="1:4">
      <c r="A197" s="10" t="s">
        <v>152</v>
      </c>
      <c r="B197" s="11">
        <f>B$199 - B$201</f>
        <v>0</v>
      </c>
      <c r="C197" s="11">
        <f t="shared" ref="C197:D197" si="29">C$199 - C$201</f>
        <v>0</v>
      </c>
      <c r="D197" s="11">
        <f t="shared" si="29"/>
        <v>0</v>
      </c>
    </row>
    <row r="198" spans="1:4">
      <c r="A198" s="17" t="s">
        <v>0</v>
      </c>
      <c r="B198" s="12">
        <f>+B199</f>
        <v>0</v>
      </c>
      <c r="C198" s="12">
        <f t="shared" ref="C198:D198" si="30">+C199</f>
        <v>0</v>
      </c>
      <c r="D198" s="12">
        <f t="shared" si="30"/>
        <v>0</v>
      </c>
    </row>
    <row r="199" spans="1:4">
      <c r="A199" s="2" t="s">
        <v>153</v>
      </c>
      <c r="B199" s="13"/>
      <c r="C199" s="13"/>
      <c r="D199" s="13"/>
    </row>
    <row r="200" spans="1:4">
      <c r="A200" s="17" t="s">
        <v>30</v>
      </c>
      <c r="B200" s="12">
        <f>+B201+B202</f>
        <v>0</v>
      </c>
      <c r="C200" s="12">
        <f t="shared" ref="C200:D200" si="31">+C201+C202</f>
        <v>0</v>
      </c>
      <c r="D200" s="12">
        <f t="shared" si="31"/>
        <v>0</v>
      </c>
    </row>
    <row r="201" spans="1:4">
      <c r="A201" s="2" t="s">
        <v>154</v>
      </c>
      <c r="B201" s="13"/>
      <c r="C201" s="13"/>
      <c r="D201" s="13"/>
    </row>
    <row r="202" spans="1:4">
      <c r="A202" s="2" t="s">
        <v>155</v>
      </c>
      <c r="B202" s="13"/>
      <c r="C202" s="13"/>
      <c r="D202" s="13"/>
    </row>
    <row r="203" spans="1:4">
      <c r="A203" s="10" t="s">
        <v>156</v>
      </c>
      <c r="B203" s="11">
        <f>B$205 - B$209</f>
        <v>0</v>
      </c>
      <c r="C203" s="11">
        <f t="shared" ref="C203:D203" si="32">C$205 - C$209</f>
        <v>0</v>
      </c>
      <c r="D203" s="11">
        <f t="shared" si="32"/>
        <v>0</v>
      </c>
    </row>
    <row r="204" spans="1:4">
      <c r="A204" s="17" t="s">
        <v>0</v>
      </c>
      <c r="B204" s="12">
        <f>+B205+B206+B207</f>
        <v>0</v>
      </c>
      <c r="C204" s="12">
        <f t="shared" ref="C204:D204" si="33">+C205+C206+C207</f>
        <v>0</v>
      </c>
      <c r="D204" s="12">
        <f t="shared" si="33"/>
        <v>0</v>
      </c>
    </row>
    <row r="205" spans="1:4">
      <c r="A205" s="2" t="s">
        <v>157</v>
      </c>
      <c r="B205" s="13"/>
      <c r="C205" s="13"/>
      <c r="D205" s="13"/>
    </row>
    <row r="206" spans="1:4">
      <c r="A206" s="2" t="s">
        <v>158</v>
      </c>
      <c r="B206" s="13"/>
      <c r="C206" s="13"/>
      <c r="D206" s="13"/>
    </row>
    <row r="207" spans="1:4">
      <c r="A207" s="2" t="s">
        <v>159</v>
      </c>
      <c r="B207" s="13"/>
      <c r="C207" s="13"/>
      <c r="D207" s="13"/>
    </row>
    <row r="208" spans="1:4">
      <c r="A208" s="17" t="s">
        <v>30</v>
      </c>
      <c r="B208" s="12">
        <f>+B209+B210+B211</f>
        <v>0</v>
      </c>
      <c r="C208" s="12">
        <f t="shared" ref="C208:D208" si="34">+C209+C210+C211</f>
        <v>0</v>
      </c>
      <c r="D208" s="12">
        <f t="shared" si="34"/>
        <v>0</v>
      </c>
    </row>
    <row r="209" spans="1:4">
      <c r="A209" s="2" t="s">
        <v>160</v>
      </c>
      <c r="B209" s="13"/>
      <c r="C209" s="13"/>
      <c r="D209" s="13"/>
    </row>
    <row r="210" spans="1:4">
      <c r="A210" s="2" t="s">
        <v>161</v>
      </c>
      <c r="B210" s="13"/>
      <c r="C210" s="13"/>
      <c r="D210" s="13"/>
    </row>
    <row r="211" spans="1:4">
      <c r="A211" s="2" t="s">
        <v>159</v>
      </c>
      <c r="B211" s="13"/>
      <c r="C211" s="13"/>
      <c r="D211" s="13"/>
    </row>
    <row r="212" spans="1:4">
      <c r="A212" s="10" t="s">
        <v>162</v>
      </c>
      <c r="B212" s="11">
        <f t="shared" ref="B212:D212" si="35">B$4 + B$198 + B$204</f>
        <v>0</v>
      </c>
      <c r="C212" s="11">
        <f t="shared" si="35"/>
        <v>0</v>
      </c>
      <c r="D212" s="11">
        <f t="shared" si="35"/>
        <v>0</v>
      </c>
    </row>
    <row r="213" spans="1:4">
      <c r="A213" s="10" t="s">
        <v>163</v>
      </c>
      <c r="B213" s="11"/>
      <c r="C213" s="11"/>
      <c r="D213" s="11"/>
    </row>
    <row r="214" spans="1:4">
      <c r="A214" s="10" t="s">
        <v>164</v>
      </c>
      <c r="B214" s="11"/>
      <c r="C214" s="11"/>
      <c r="D21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4"/>
  <sheetViews>
    <sheetView workbookViewId="0">
      <selection activeCell="G9" sqref="G9"/>
    </sheetView>
  </sheetViews>
  <sheetFormatPr defaultRowHeight="15"/>
  <cols>
    <col min="1" max="1" width="66" style="1" bestFit="1" customWidth="1"/>
    <col min="2" max="4" width="10.140625" bestFit="1" customWidth="1"/>
  </cols>
  <sheetData>
    <row r="1" spans="1:4">
      <c r="A1" s="7" t="s">
        <v>147</v>
      </c>
    </row>
    <row r="2" spans="1:4">
      <c r="A2" s="8" t="s">
        <v>150</v>
      </c>
      <c r="B2" s="9">
        <v>41699</v>
      </c>
      <c r="C2" s="9">
        <v>41700</v>
      </c>
      <c r="D2" s="9">
        <v>41701</v>
      </c>
    </row>
    <row r="3" spans="1:4">
      <c r="A3" s="10" t="s">
        <v>151</v>
      </c>
      <c r="B3" s="11">
        <f t="shared" ref="B3:D3" si="0">B$5 - B$37</f>
        <v>0</v>
      </c>
      <c r="C3" s="11">
        <f t="shared" si="0"/>
        <v>0</v>
      </c>
      <c r="D3" s="11">
        <f t="shared" si="0"/>
        <v>0</v>
      </c>
    </row>
    <row r="4" spans="1:4" ht="25.5">
      <c r="A4" s="6" t="s">
        <v>0</v>
      </c>
      <c r="B4" s="12">
        <f t="shared" ref="B4:D4" si="1">+B5+B35</f>
        <v>0</v>
      </c>
      <c r="C4" s="12">
        <f t="shared" si="1"/>
        <v>0</v>
      </c>
      <c r="D4" s="12">
        <f t="shared" si="1"/>
        <v>0</v>
      </c>
    </row>
    <row r="5" spans="1:4">
      <c r="A5" s="2" t="s">
        <v>1</v>
      </c>
      <c r="B5" s="13">
        <f>+B6+B9+B10+B17+B23</f>
        <v>0</v>
      </c>
      <c r="C5" s="13">
        <f t="shared" ref="C5:D5" si="2">+C6+C9+C10+C17+C23</f>
        <v>0</v>
      </c>
      <c r="D5" s="13">
        <f t="shared" si="2"/>
        <v>0</v>
      </c>
    </row>
    <row r="6" spans="1:4">
      <c r="A6" s="3" t="s">
        <v>2</v>
      </c>
      <c r="B6" s="14">
        <f>B7+B8</f>
        <v>0</v>
      </c>
      <c r="C6" s="14">
        <f>C7+C8</f>
        <v>0</v>
      </c>
      <c r="D6" s="14">
        <f>D7+D8</f>
        <v>0</v>
      </c>
    </row>
    <row r="7" spans="1:4">
      <c r="A7" s="4" t="s">
        <v>2</v>
      </c>
      <c r="B7" s="15"/>
      <c r="C7" s="15"/>
      <c r="D7" s="15"/>
    </row>
    <row r="8" spans="1:4">
      <c r="A8" s="4" t="s">
        <v>3</v>
      </c>
      <c r="B8" s="15"/>
      <c r="C8" s="15"/>
      <c r="D8" s="15"/>
    </row>
    <row r="9" spans="1:4">
      <c r="A9" s="3" t="s">
        <v>4</v>
      </c>
      <c r="B9" s="14"/>
      <c r="C9" s="14"/>
      <c r="D9" s="14"/>
    </row>
    <row r="10" spans="1:4">
      <c r="A10" s="3" t="s">
        <v>5</v>
      </c>
      <c r="B10" s="14">
        <f>+B11+B12+B13+B14+B15+B16</f>
        <v>0</v>
      </c>
      <c r="C10" s="14">
        <f t="shared" ref="C10:D10" si="3">+C11+C12+C13+C14+C15+C16</f>
        <v>0</v>
      </c>
      <c r="D10" s="14">
        <f t="shared" si="3"/>
        <v>0</v>
      </c>
    </row>
    <row r="11" spans="1:4">
      <c r="A11" s="4" t="s">
        <v>6</v>
      </c>
      <c r="B11" s="15"/>
      <c r="C11" s="15"/>
      <c r="D11" s="15"/>
    </row>
    <row r="12" spans="1:4">
      <c r="A12" s="4" t="s">
        <v>7</v>
      </c>
      <c r="B12" s="15"/>
      <c r="C12" s="15"/>
      <c r="D12" s="15"/>
    </row>
    <row r="13" spans="1:4">
      <c r="A13" s="4" t="s">
        <v>8</v>
      </c>
      <c r="B13" s="15"/>
      <c r="C13" s="15"/>
      <c r="D13" s="15"/>
    </row>
    <row r="14" spans="1:4">
      <c r="A14" s="4" t="s">
        <v>9</v>
      </c>
      <c r="B14" s="15"/>
      <c r="C14" s="15"/>
      <c r="D14" s="15"/>
    </row>
    <row r="15" spans="1:4">
      <c r="A15" s="4" t="s">
        <v>10</v>
      </c>
      <c r="B15" s="15"/>
      <c r="C15" s="15"/>
      <c r="D15" s="15"/>
    </row>
    <row r="16" spans="1:4">
      <c r="A16" s="4" t="s">
        <v>11</v>
      </c>
      <c r="B16" s="15"/>
      <c r="C16" s="15"/>
      <c r="D16" s="15"/>
    </row>
    <row r="17" spans="1:4">
      <c r="A17" s="3" t="s">
        <v>12</v>
      </c>
      <c r="B17" s="14">
        <f>+B18+B19+B20+B21+B22</f>
        <v>0</v>
      </c>
      <c r="C17" s="14">
        <f t="shared" ref="C17:D17" si="4">+C18+C19+C20+C21+C22</f>
        <v>0</v>
      </c>
      <c r="D17" s="14">
        <f t="shared" si="4"/>
        <v>0</v>
      </c>
    </row>
    <row r="18" spans="1:4">
      <c r="A18" s="4" t="s">
        <v>13</v>
      </c>
      <c r="B18" s="15"/>
      <c r="C18" s="15"/>
      <c r="D18" s="15"/>
    </row>
    <row r="19" spans="1:4">
      <c r="A19" s="4" t="s">
        <v>14</v>
      </c>
      <c r="B19" s="15"/>
      <c r="C19" s="15"/>
      <c r="D19" s="15"/>
    </row>
    <row r="20" spans="1:4">
      <c r="A20" s="4" t="s">
        <v>15</v>
      </c>
      <c r="B20" s="15"/>
      <c r="C20" s="15"/>
      <c r="D20" s="15"/>
    </row>
    <row r="21" spans="1:4">
      <c r="A21" s="4" t="s">
        <v>16</v>
      </c>
      <c r="B21" s="15"/>
      <c r="C21" s="15"/>
      <c r="D21" s="15"/>
    </row>
    <row r="22" spans="1:4">
      <c r="A22" s="4" t="s">
        <v>17</v>
      </c>
      <c r="B22" s="15"/>
      <c r="C22" s="15"/>
      <c r="D22" s="15"/>
    </row>
    <row r="23" spans="1:4">
      <c r="A23" s="3" t="s">
        <v>18</v>
      </c>
      <c r="B23" s="14">
        <f>SUM(B24:B34)</f>
        <v>0</v>
      </c>
      <c r="C23" s="14">
        <f t="shared" ref="C23:D23" si="5">SUM(C24:C34)</f>
        <v>0</v>
      </c>
      <c r="D23" s="14">
        <f t="shared" si="5"/>
        <v>0</v>
      </c>
    </row>
    <row r="24" spans="1:4">
      <c r="A24" s="4" t="s">
        <v>19</v>
      </c>
      <c r="B24" s="15"/>
      <c r="C24" s="15"/>
      <c r="D24" s="15"/>
    </row>
    <row r="25" spans="1:4">
      <c r="A25" s="4" t="s">
        <v>20</v>
      </c>
      <c r="B25" s="15"/>
      <c r="C25" s="15"/>
      <c r="D25" s="15"/>
    </row>
    <row r="26" spans="1:4">
      <c r="A26" s="4" t="s">
        <v>21</v>
      </c>
      <c r="B26" s="15"/>
      <c r="C26" s="15"/>
      <c r="D26" s="15"/>
    </row>
    <row r="27" spans="1:4">
      <c r="A27" s="4" t="s">
        <v>22</v>
      </c>
      <c r="B27" s="15"/>
      <c r="C27" s="15"/>
      <c r="D27" s="15"/>
    </row>
    <row r="28" spans="1:4">
      <c r="A28" s="4" t="s">
        <v>23</v>
      </c>
      <c r="B28" s="15"/>
      <c r="C28" s="15"/>
      <c r="D28" s="15"/>
    </row>
    <row r="29" spans="1:4">
      <c r="A29" s="4" t="s">
        <v>24</v>
      </c>
      <c r="B29" s="15"/>
      <c r="C29" s="15"/>
      <c r="D29" s="15"/>
    </row>
    <row r="30" spans="1:4">
      <c r="A30" s="4" t="s">
        <v>25</v>
      </c>
      <c r="B30" s="15"/>
      <c r="C30" s="15"/>
      <c r="D30" s="15"/>
    </row>
    <row r="31" spans="1:4">
      <c r="A31" s="4" t="s">
        <v>26</v>
      </c>
      <c r="B31" s="15"/>
      <c r="C31" s="15"/>
      <c r="D31" s="15"/>
    </row>
    <row r="32" spans="1:4">
      <c r="A32" s="4" t="s">
        <v>27</v>
      </c>
      <c r="B32" s="15"/>
      <c r="C32" s="15"/>
      <c r="D32" s="15"/>
    </row>
    <row r="33" spans="1:4">
      <c r="A33" s="4" t="s">
        <v>3</v>
      </c>
      <c r="B33" s="15"/>
      <c r="C33" s="15"/>
      <c r="D33" s="15"/>
    </row>
    <row r="34" spans="1:4">
      <c r="A34" s="4" t="s">
        <v>28</v>
      </c>
      <c r="B34" s="15"/>
      <c r="C34" s="15"/>
      <c r="D34" s="15"/>
    </row>
    <row r="35" spans="1:4">
      <c r="A35" s="2" t="s">
        <v>29</v>
      </c>
      <c r="B35" s="13"/>
      <c r="C35" s="13"/>
      <c r="D35" s="13"/>
    </row>
    <row r="36" spans="1:4" ht="25.5">
      <c r="A36" s="6" t="s">
        <v>30</v>
      </c>
      <c r="B36" s="12">
        <f t="shared" ref="B36:D36" si="6">+B37+B116+B117+B185+B186+B187+B188</f>
        <v>0</v>
      </c>
      <c r="C36" s="12">
        <f t="shared" si="6"/>
        <v>0</v>
      </c>
      <c r="D36" s="12">
        <f t="shared" si="6"/>
        <v>0</v>
      </c>
    </row>
    <row r="37" spans="1:4">
      <c r="A37" s="2" t="s">
        <v>31</v>
      </c>
      <c r="B37" s="13">
        <f>+B38+B77+B82+B86+B95+B102+B103+B107+B108+B109+B110+B111+B112+B115</f>
        <v>0</v>
      </c>
      <c r="C37" s="13">
        <f t="shared" ref="C37:D37" si="7">+C38+C77+C82+C86+C95+C102+C103+C107+C108+C109+C110+C111+C112+C115</f>
        <v>0</v>
      </c>
      <c r="D37" s="13">
        <f t="shared" si="7"/>
        <v>0</v>
      </c>
    </row>
    <row r="38" spans="1:4">
      <c r="A38" s="3" t="s">
        <v>32</v>
      </c>
      <c r="B38" s="14">
        <f>+B39+B51+B64+B76</f>
        <v>0</v>
      </c>
      <c r="C38" s="14">
        <f t="shared" ref="C38:D38" si="8">+C39+C51+C64+C76</f>
        <v>0</v>
      </c>
      <c r="D38" s="14">
        <f t="shared" si="8"/>
        <v>0</v>
      </c>
    </row>
    <row r="39" spans="1:4">
      <c r="A39" s="4" t="s">
        <v>33</v>
      </c>
      <c r="B39" s="15">
        <f>+B40+B41+B42+B43+B44+B45+B46+B47+B48+B49+B50</f>
        <v>0</v>
      </c>
      <c r="C39" s="15">
        <f t="shared" ref="C39:D39" si="9">+C40+C41+C42+C43+C44+C45+C46+C47+C48+C49+C50</f>
        <v>0</v>
      </c>
      <c r="D39" s="15">
        <f t="shared" si="9"/>
        <v>0</v>
      </c>
    </row>
    <row r="40" spans="1:4">
      <c r="A40" s="5" t="s">
        <v>34</v>
      </c>
      <c r="B40" s="16"/>
      <c r="C40" s="16"/>
      <c r="D40" s="16"/>
    </row>
    <row r="41" spans="1:4">
      <c r="A41" s="5" t="s">
        <v>35</v>
      </c>
      <c r="B41" s="16"/>
      <c r="C41" s="16"/>
      <c r="D41" s="16"/>
    </row>
    <row r="42" spans="1:4">
      <c r="A42" s="5" t="s">
        <v>36</v>
      </c>
      <c r="B42" s="16"/>
      <c r="C42" s="16"/>
      <c r="D42" s="16"/>
    </row>
    <row r="43" spans="1:4">
      <c r="A43" s="5" t="s">
        <v>37</v>
      </c>
      <c r="B43" s="16"/>
      <c r="C43" s="16"/>
      <c r="D43" s="16"/>
    </row>
    <row r="44" spans="1:4">
      <c r="A44" s="5" t="s">
        <v>38</v>
      </c>
      <c r="B44" s="16"/>
      <c r="C44" s="16"/>
      <c r="D44" s="16"/>
    </row>
    <row r="45" spans="1:4">
      <c r="A45" s="5" t="s">
        <v>39</v>
      </c>
      <c r="B45" s="16"/>
      <c r="C45" s="16"/>
      <c r="D45" s="16"/>
    </row>
    <row r="46" spans="1:4">
      <c r="A46" s="5" t="s">
        <v>40</v>
      </c>
      <c r="B46" s="16"/>
      <c r="C46" s="16"/>
      <c r="D46" s="16"/>
    </row>
    <row r="47" spans="1:4">
      <c r="A47" s="5" t="s">
        <v>41</v>
      </c>
      <c r="B47" s="16"/>
      <c r="C47" s="16"/>
      <c r="D47" s="16"/>
    </row>
    <row r="48" spans="1:4">
      <c r="A48" s="5" t="s">
        <v>42</v>
      </c>
      <c r="B48" s="16"/>
      <c r="C48" s="16"/>
      <c r="D48" s="16"/>
    </row>
    <row r="49" spans="1:4">
      <c r="A49" s="5" t="s">
        <v>43</v>
      </c>
      <c r="B49" s="16"/>
      <c r="C49" s="16"/>
      <c r="D49" s="16"/>
    </row>
    <row r="50" spans="1:4">
      <c r="A50" s="5" t="s">
        <v>44</v>
      </c>
      <c r="B50" s="16"/>
      <c r="C50" s="16"/>
      <c r="D50" s="16"/>
    </row>
    <row r="51" spans="1:4">
      <c r="A51" s="4" t="s">
        <v>45</v>
      </c>
      <c r="B51" s="15">
        <f>+B52+B53+B54+B55+B56+B57+B58+B59+B60+B61+B62+B63</f>
        <v>0</v>
      </c>
      <c r="C51" s="15">
        <f t="shared" ref="C51:D51" si="10">+C52+C53+C54+C55+C56+C57+C58+C59+C60+C61+C62+C63</f>
        <v>0</v>
      </c>
      <c r="D51" s="15">
        <f t="shared" si="10"/>
        <v>0</v>
      </c>
    </row>
    <row r="52" spans="1:4">
      <c r="A52" s="5" t="s">
        <v>34</v>
      </c>
      <c r="B52" s="16"/>
      <c r="C52" s="16"/>
      <c r="D52" s="16"/>
    </row>
    <row r="53" spans="1:4">
      <c r="A53" s="5" t="s">
        <v>35</v>
      </c>
      <c r="B53" s="16"/>
      <c r="C53" s="16"/>
      <c r="D53" s="16"/>
    </row>
    <row r="54" spans="1:4">
      <c r="A54" s="5" t="s">
        <v>36</v>
      </c>
      <c r="B54" s="16"/>
      <c r="C54" s="16"/>
      <c r="D54" s="16"/>
    </row>
    <row r="55" spans="1:4">
      <c r="A55" s="5" t="s">
        <v>37</v>
      </c>
      <c r="B55" s="16"/>
      <c r="C55" s="16"/>
      <c r="D55" s="16"/>
    </row>
    <row r="56" spans="1:4">
      <c r="A56" s="5" t="s">
        <v>38</v>
      </c>
      <c r="B56" s="16"/>
      <c r="C56" s="16"/>
      <c r="D56" s="16"/>
    </row>
    <row r="57" spans="1:4">
      <c r="A57" s="5" t="s">
        <v>39</v>
      </c>
      <c r="B57" s="16"/>
      <c r="C57" s="16"/>
      <c r="D57" s="16"/>
    </row>
    <row r="58" spans="1:4">
      <c r="A58" s="5" t="s">
        <v>40</v>
      </c>
      <c r="B58" s="16"/>
      <c r="C58" s="16"/>
      <c r="D58" s="16"/>
    </row>
    <row r="59" spans="1:4">
      <c r="A59" s="5" t="s">
        <v>41</v>
      </c>
      <c r="B59" s="16"/>
      <c r="C59" s="16"/>
      <c r="D59" s="16"/>
    </row>
    <row r="60" spans="1:4">
      <c r="A60" s="5" t="s">
        <v>42</v>
      </c>
      <c r="B60" s="16"/>
      <c r="C60" s="16"/>
      <c r="D60" s="16"/>
    </row>
    <row r="61" spans="1:4">
      <c r="A61" s="5" t="s">
        <v>43</v>
      </c>
      <c r="B61" s="16"/>
      <c r="C61" s="16"/>
      <c r="D61" s="16"/>
    </row>
    <row r="62" spans="1:4">
      <c r="A62" s="5" t="s">
        <v>44</v>
      </c>
      <c r="B62" s="16"/>
      <c r="C62" s="16"/>
      <c r="D62" s="16"/>
    </row>
    <row r="63" spans="1:4">
      <c r="A63" s="5" t="s">
        <v>46</v>
      </c>
      <c r="B63" s="16"/>
      <c r="C63" s="16"/>
      <c r="D63" s="16"/>
    </row>
    <row r="64" spans="1:4">
      <c r="A64" s="4" t="s">
        <v>47</v>
      </c>
      <c r="B64" s="15">
        <f>+B65+B66+B67+B68+B69+B70+B71+B72+B73+B74+B75</f>
        <v>0</v>
      </c>
      <c r="C64" s="15">
        <f t="shared" ref="C64:D64" si="11">+C65+C66+C67+C68+C69+C70+C71+C72+C73+C74+C75</f>
        <v>0</v>
      </c>
      <c r="D64" s="15">
        <f t="shared" si="11"/>
        <v>0</v>
      </c>
    </row>
    <row r="65" spans="1:4">
      <c r="A65" s="5" t="s">
        <v>34</v>
      </c>
      <c r="B65" s="16"/>
      <c r="C65" s="16"/>
      <c r="D65" s="16"/>
    </row>
    <row r="66" spans="1:4">
      <c r="A66" s="5" t="s">
        <v>35</v>
      </c>
      <c r="B66" s="16"/>
      <c r="C66" s="16"/>
      <c r="D66" s="16"/>
    </row>
    <row r="67" spans="1:4">
      <c r="A67" s="5" t="s">
        <v>36</v>
      </c>
      <c r="B67" s="16"/>
      <c r="C67" s="16"/>
      <c r="D67" s="16"/>
    </row>
    <row r="68" spans="1:4">
      <c r="A68" s="5" t="s">
        <v>37</v>
      </c>
      <c r="B68" s="16"/>
      <c r="C68" s="16"/>
      <c r="D68" s="16"/>
    </row>
    <row r="69" spans="1:4">
      <c r="A69" s="5" t="s">
        <v>38</v>
      </c>
      <c r="B69" s="16"/>
      <c r="C69" s="16"/>
      <c r="D69" s="16"/>
    </row>
    <row r="70" spans="1:4">
      <c r="A70" s="5" t="s">
        <v>39</v>
      </c>
      <c r="B70" s="16"/>
      <c r="C70" s="16"/>
      <c r="D70" s="16"/>
    </row>
    <row r="71" spans="1:4">
      <c r="A71" s="5" t="s">
        <v>40</v>
      </c>
      <c r="B71" s="16"/>
      <c r="C71" s="16"/>
      <c r="D71" s="16"/>
    </row>
    <row r="72" spans="1:4">
      <c r="A72" s="5" t="s">
        <v>41</v>
      </c>
      <c r="B72" s="16"/>
      <c r="C72" s="16"/>
      <c r="D72" s="16"/>
    </row>
    <row r="73" spans="1:4">
      <c r="A73" s="5" t="s">
        <v>42</v>
      </c>
      <c r="B73" s="16"/>
      <c r="C73" s="16"/>
      <c r="D73" s="16"/>
    </row>
    <row r="74" spans="1:4">
      <c r="A74" s="5" t="s">
        <v>43</v>
      </c>
      <c r="B74" s="16"/>
      <c r="C74" s="16"/>
      <c r="D74" s="16"/>
    </row>
    <row r="75" spans="1:4">
      <c r="A75" s="5" t="s">
        <v>44</v>
      </c>
      <c r="B75" s="16"/>
      <c r="C75" s="16"/>
      <c r="D75" s="16"/>
    </row>
    <row r="76" spans="1:4">
      <c r="A76" s="4" t="s">
        <v>48</v>
      </c>
      <c r="B76" s="15"/>
      <c r="C76" s="15"/>
      <c r="D76" s="15"/>
    </row>
    <row r="77" spans="1:4">
      <c r="A77" s="3" t="s">
        <v>49</v>
      </c>
      <c r="B77" s="14">
        <f>+B78+B79+B80+B81</f>
        <v>0</v>
      </c>
      <c r="C77" s="14">
        <f t="shared" ref="C77:D77" si="12">+C78+C79+C80+C81</f>
        <v>0</v>
      </c>
      <c r="D77" s="14">
        <f t="shared" si="12"/>
        <v>0</v>
      </c>
    </row>
    <row r="78" spans="1:4">
      <c r="A78" s="4" t="s">
        <v>33</v>
      </c>
      <c r="B78" s="15"/>
      <c r="C78" s="15"/>
      <c r="D78" s="15"/>
    </row>
    <row r="79" spans="1:4">
      <c r="A79" s="4" t="s">
        <v>45</v>
      </c>
      <c r="B79" s="15"/>
      <c r="C79" s="15"/>
      <c r="D79" s="15"/>
    </row>
    <row r="80" spans="1:4">
      <c r="A80" s="4" t="s">
        <v>47</v>
      </c>
      <c r="B80" s="15"/>
      <c r="C80" s="15"/>
      <c r="D80" s="15"/>
    </row>
    <row r="81" spans="1:4">
      <c r="A81" s="4" t="s">
        <v>48</v>
      </c>
      <c r="B81" s="15"/>
      <c r="C81" s="15"/>
      <c r="D81" s="15"/>
    </row>
    <row r="82" spans="1:4">
      <c r="A82" s="3" t="s">
        <v>50</v>
      </c>
      <c r="B82" s="14">
        <f>+B83+B84+B85</f>
        <v>0</v>
      </c>
      <c r="C82" s="14">
        <f t="shared" ref="C82:D82" si="13">+C83+C84+C85</f>
        <v>0</v>
      </c>
      <c r="D82" s="14">
        <f t="shared" si="13"/>
        <v>0</v>
      </c>
    </row>
    <row r="83" spans="1:4">
      <c r="A83" s="4" t="s">
        <v>51</v>
      </c>
      <c r="B83" s="15"/>
      <c r="C83" s="15"/>
      <c r="D83" s="15"/>
    </row>
    <row r="84" spans="1:4">
      <c r="A84" s="4" t="s">
        <v>52</v>
      </c>
      <c r="B84" s="15"/>
      <c r="C84" s="15"/>
      <c r="D84" s="15"/>
    </row>
    <row r="85" spans="1:4">
      <c r="A85" s="4" t="s">
        <v>53</v>
      </c>
      <c r="B85" s="15"/>
      <c r="C85" s="15"/>
      <c r="D85" s="15"/>
    </row>
    <row r="86" spans="1:4">
      <c r="A86" s="3" t="s">
        <v>54</v>
      </c>
      <c r="B86" s="14">
        <f>+B87+B88+B89+B90+B91+B92+B93+B94</f>
        <v>0</v>
      </c>
      <c r="C86" s="14">
        <f t="shared" ref="C86:D86" si="14">+C87+C88+C89+C90+C91+C92+C93+C94</f>
        <v>0</v>
      </c>
      <c r="D86" s="14">
        <f t="shared" si="14"/>
        <v>0</v>
      </c>
    </row>
    <row r="87" spans="1:4">
      <c r="A87" s="4" t="s">
        <v>55</v>
      </c>
      <c r="B87" s="15"/>
      <c r="C87" s="15"/>
      <c r="D87" s="15"/>
    </row>
    <row r="88" spans="1:4">
      <c r="A88" s="4" t="s">
        <v>56</v>
      </c>
      <c r="B88" s="15"/>
      <c r="C88" s="15"/>
      <c r="D88" s="15"/>
    </row>
    <row r="89" spans="1:4">
      <c r="A89" s="4" t="s">
        <v>57</v>
      </c>
      <c r="B89" s="15"/>
      <c r="C89" s="15"/>
      <c r="D89" s="15"/>
    </row>
    <row r="90" spans="1:4">
      <c r="A90" s="4" t="s">
        <v>58</v>
      </c>
      <c r="B90" s="15"/>
      <c r="C90" s="15"/>
      <c r="D90" s="15"/>
    </row>
    <row r="91" spans="1:4">
      <c r="A91" s="4" t="s">
        <v>59</v>
      </c>
      <c r="B91" s="15"/>
      <c r="C91" s="15"/>
      <c r="D91" s="15"/>
    </row>
    <row r="92" spans="1:4">
      <c r="A92" s="4" t="s">
        <v>60</v>
      </c>
      <c r="B92" s="15"/>
      <c r="C92" s="15"/>
      <c r="D92" s="15"/>
    </row>
    <row r="93" spans="1:4">
      <c r="A93" s="4" t="s">
        <v>61</v>
      </c>
      <c r="B93" s="15"/>
      <c r="C93" s="15"/>
      <c r="D93" s="15"/>
    </row>
    <row r="94" spans="1:4">
      <c r="A94" s="4" t="s">
        <v>62</v>
      </c>
      <c r="B94" s="15"/>
      <c r="C94" s="15"/>
      <c r="D94" s="15"/>
    </row>
    <row r="95" spans="1:4">
      <c r="A95" s="3" t="s">
        <v>63</v>
      </c>
      <c r="B95" s="14">
        <f>+B96+B97+B98+B99+B100+B101</f>
        <v>0</v>
      </c>
      <c r="C95" s="14">
        <f t="shared" ref="C95:D95" si="15">+C96+C97+C98+C99+C100+C101</f>
        <v>0</v>
      </c>
      <c r="D95" s="14">
        <f t="shared" si="15"/>
        <v>0</v>
      </c>
    </row>
    <row r="96" spans="1:4">
      <c r="A96" s="4" t="s">
        <v>6</v>
      </c>
      <c r="B96" s="15"/>
      <c r="C96" s="15"/>
      <c r="D96" s="15"/>
    </row>
    <row r="97" spans="1:4">
      <c r="A97" s="4" t="s">
        <v>7</v>
      </c>
      <c r="B97" s="15"/>
      <c r="C97" s="15"/>
      <c r="D97" s="15"/>
    </row>
    <row r="98" spans="1:4">
      <c r="A98" s="4" t="s">
        <v>8</v>
      </c>
      <c r="B98" s="15"/>
      <c r="C98" s="15"/>
      <c r="D98" s="15"/>
    </row>
    <row r="99" spans="1:4">
      <c r="A99" s="4" t="s">
        <v>64</v>
      </c>
      <c r="B99" s="15"/>
      <c r="C99" s="15"/>
      <c r="D99" s="15"/>
    </row>
    <row r="100" spans="1:4">
      <c r="A100" s="4" t="s">
        <v>10</v>
      </c>
      <c r="B100" s="15"/>
      <c r="C100" s="15"/>
      <c r="D100" s="15"/>
    </row>
    <row r="101" spans="1:4">
      <c r="A101" s="4" t="s">
        <v>11</v>
      </c>
      <c r="B101" s="15"/>
      <c r="C101" s="15"/>
      <c r="D101" s="15"/>
    </row>
    <row r="102" spans="1:4">
      <c r="A102" s="3" t="s">
        <v>65</v>
      </c>
      <c r="B102" s="14"/>
      <c r="C102" s="14"/>
      <c r="D102" s="14"/>
    </row>
    <row r="103" spans="1:4">
      <c r="A103" s="3" t="s">
        <v>66</v>
      </c>
      <c r="B103" s="14">
        <f>+B104+B105+B106</f>
        <v>0</v>
      </c>
      <c r="C103" s="14">
        <f t="shared" ref="C103:D103" si="16">+C104+C105+C106</f>
        <v>0</v>
      </c>
      <c r="D103" s="14">
        <f t="shared" si="16"/>
        <v>0</v>
      </c>
    </row>
    <row r="104" spans="1:4">
      <c r="A104" s="4" t="s">
        <v>66</v>
      </c>
      <c r="B104" s="15"/>
      <c r="C104" s="15"/>
      <c r="D104" s="15"/>
    </row>
    <row r="105" spans="1:4">
      <c r="A105" s="4" t="s">
        <v>67</v>
      </c>
      <c r="B105" s="15"/>
      <c r="C105" s="15"/>
      <c r="D105" s="15"/>
    </row>
    <row r="106" spans="1:4">
      <c r="A106" s="4" t="s">
        <v>68</v>
      </c>
      <c r="B106" s="15"/>
      <c r="C106" s="15"/>
      <c r="D106" s="15"/>
    </row>
    <row r="107" spans="1:4">
      <c r="A107" s="3" t="s">
        <v>69</v>
      </c>
      <c r="B107" s="14"/>
      <c r="C107" s="14"/>
      <c r="D107" s="14"/>
    </row>
    <row r="108" spans="1:4">
      <c r="A108" s="3" t="s">
        <v>70</v>
      </c>
      <c r="B108" s="14"/>
      <c r="C108" s="14"/>
      <c r="D108" s="14"/>
    </row>
    <row r="109" spans="1:4">
      <c r="A109" s="3" t="s">
        <v>71</v>
      </c>
      <c r="B109" s="14"/>
      <c r="C109" s="14"/>
      <c r="D109" s="14"/>
    </row>
    <row r="110" spans="1:4">
      <c r="A110" s="3" t="s">
        <v>72</v>
      </c>
      <c r="B110" s="14"/>
      <c r="C110" s="14"/>
      <c r="D110" s="14"/>
    </row>
    <row r="111" spans="1:4">
      <c r="A111" s="3" t="s">
        <v>73</v>
      </c>
      <c r="B111" s="14"/>
      <c r="C111" s="14"/>
      <c r="D111" s="14"/>
    </row>
    <row r="112" spans="1:4">
      <c r="A112" s="3" t="s">
        <v>48</v>
      </c>
      <c r="B112" s="14">
        <f>+B113+B114</f>
        <v>0</v>
      </c>
      <c r="C112" s="14">
        <f t="shared" ref="C112:D112" si="17">+C113+C114</f>
        <v>0</v>
      </c>
      <c r="D112" s="14">
        <f t="shared" si="17"/>
        <v>0</v>
      </c>
    </row>
    <row r="113" spans="1:4">
      <c r="A113" s="4" t="s">
        <v>74</v>
      </c>
      <c r="B113" s="15"/>
      <c r="C113" s="15"/>
      <c r="D113" s="15"/>
    </row>
    <row r="114" spans="1:4">
      <c r="A114" s="4" t="s">
        <v>75</v>
      </c>
      <c r="B114" s="15"/>
      <c r="C114" s="15"/>
      <c r="D114" s="15"/>
    </row>
    <row r="115" spans="1:4">
      <c r="A115" s="3" t="s">
        <v>76</v>
      </c>
      <c r="B115" s="14"/>
      <c r="C115" s="14"/>
      <c r="D115" s="14"/>
    </row>
    <row r="116" spans="1:4">
      <c r="A116" s="2" t="s">
        <v>77</v>
      </c>
      <c r="B116" s="13"/>
      <c r="C116" s="13"/>
      <c r="D116" s="13"/>
    </row>
    <row r="117" spans="1:4">
      <c r="A117" s="2" t="s">
        <v>78</v>
      </c>
      <c r="B117" s="13">
        <f>+B118+B121+B130+B131+B133+B136+B137+B138+B139+B147+B150+B151+B152+B153+B154+B157+B158+B159+B160+B161+B162+B172+B181+B182+B183+B184</f>
        <v>0</v>
      </c>
      <c r="C117" s="13">
        <f t="shared" ref="C117:D117" si="18">+C118+C121+C130+C131+C133+C136+C137+C138+C139+C147+C150+C151+C152+C153+C154+C157+C158+C159+C160+C161+C162+C172+C181+C182+C183+C184</f>
        <v>0</v>
      </c>
      <c r="D117" s="13">
        <f t="shared" si="18"/>
        <v>0</v>
      </c>
    </row>
    <row r="118" spans="1:4">
      <c r="A118" s="3" t="s">
        <v>79</v>
      </c>
      <c r="B118" s="14">
        <f>+B119+B120</f>
        <v>0</v>
      </c>
      <c r="C118" s="14">
        <f t="shared" ref="C118:D118" si="19">+C119+C120</f>
        <v>0</v>
      </c>
      <c r="D118" s="14">
        <f t="shared" si="19"/>
        <v>0</v>
      </c>
    </row>
    <row r="119" spans="1:4">
      <c r="A119" s="4" t="s">
        <v>80</v>
      </c>
      <c r="B119" s="15"/>
      <c r="C119" s="15"/>
      <c r="D119" s="15"/>
    </row>
    <row r="120" spans="1:4">
      <c r="A120" s="4" t="s">
        <v>81</v>
      </c>
      <c r="B120" s="15"/>
      <c r="C120" s="15"/>
      <c r="D120" s="15"/>
    </row>
    <row r="121" spans="1:4">
      <c r="A121" s="3" t="s">
        <v>82</v>
      </c>
      <c r="B121" s="14">
        <f>+B122+B123+B124+B125+B126+B127+B128+B129</f>
        <v>0</v>
      </c>
      <c r="C121" s="14">
        <f t="shared" ref="C121:D121" si="20">+C122+C123+C124+C125+C126+C127+C128+C129</f>
        <v>0</v>
      </c>
      <c r="D121" s="14">
        <f t="shared" si="20"/>
        <v>0</v>
      </c>
    </row>
    <row r="122" spans="1:4">
      <c r="A122" s="4" t="s">
        <v>55</v>
      </c>
      <c r="B122" s="15"/>
      <c r="C122" s="15"/>
      <c r="D122" s="15"/>
    </row>
    <row r="123" spans="1:4">
      <c r="A123" s="4" t="s">
        <v>56</v>
      </c>
      <c r="B123" s="15"/>
      <c r="C123" s="15"/>
      <c r="D123" s="15"/>
    </row>
    <row r="124" spans="1:4">
      <c r="A124" s="4" t="s">
        <v>57</v>
      </c>
      <c r="B124" s="15"/>
      <c r="C124" s="15"/>
      <c r="D124" s="15"/>
    </row>
    <row r="125" spans="1:4">
      <c r="A125" s="4" t="s">
        <v>58</v>
      </c>
      <c r="B125" s="15"/>
      <c r="C125" s="15"/>
      <c r="D125" s="15"/>
    </row>
    <row r="126" spans="1:4">
      <c r="A126" s="4" t="s">
        <v>59</v>
      </c>
      <c r="B126" s="15"/>
      <c r="C126" s="15"/>
      <c r="D126" s="15"/>
    </row>
    <row r="127" spans="1:4">
      <c r="A127" s="4" t="s">
        <v>60</v>
      </c>
      <c r="B127" s="15"/>
      <c r="C127" s="15"/>
      <c r="D127" s="15"/>
    </row>
    <row r="128" spans="1:4">
      <c r="A128" s="4" t="s">
        <v>61</v>
      </c>
      <c r="B128" s="15"/>
      <c r="C128" s="15"/>
      <c r="D128" s="15"/>
    </row>
    <row r="129" spans="1:4">
      <c r="A129" s="4" t="s">
        <v>62</v>
      </c>
      <c r="B129" s="15"/>
      <c r="C129" s="15"/>
      <c r="D129" s="15"/>
    </row>
    <row r="130" spans="1:4">
      <c r="A130" s="3" t="s">
        <v>83</v>
      </c>
      <c r="B130" s="14"/>
      <c r="C130" s="14"/>
      <c r="D130" s="14"/>
    </row>
    <row r="131" spans="1:4">
      <c r="A131" s="3" t="s">
        <v>84</v>
      </c>
      <c r="B131" s="14">
        <f>+B132</f>
        <v>0</v>
      </c>
      <c r="C131" s="14">
        <f t="shared" ref="C131:D131" si="21">+C132</f>
        <v>0</v>
      </c>
      <c r="D131" s="14">
        <f t="shared" si="21"/>
        <v>0</v>
      </c>
    </row>
    <row r="132" spans="1:4">
      <c r="A132" s="4" t="s">
        <v>85</v>
      </c>
      <c r="B132" s="15"/>
      <c r="C132" s="15"/>
      <c r="D132" s="15"/>
    </row>
    <row r="133" spans="1:4">
      <c r="A133" s="3" t="s">
        <v>86</v>
      </c>
      <c r="B133" s="14">
        <f>+B134+B135</f>
        <v>0</v>
      </c>
      <c r="C133" s="14">
        <f t="shared" ref="C133:D133" si="22">+C134+C135</f>
        <v>0</v>
      </c>
      <c r="D133" s="14">
        <f t="shared" si="22"/>
        <v>0</v>
      </c>
    </row>
    <row r="134" spans="1:4">
      <c r="A134" s="4" t="s">
        <v>87</v>
      </c>
      <c r="B134" s="15"/>
      <c r="C134" s="15"/>
      <c r="D134" s="15"/>
    </row>
    <row r="135" spans="1:4">
      <c r="A135" s="4" t="s">
        <v>88</v>
      </c>
      <c r="B135" s="15"/>
      <c r="C135" s="15"/>
      <c r="D135" s="15"/>
    </row>
    <row r="136" spans="1:4">
      <c r="A136" s="3" t="s">
        <v>89</v>
      </c>
      <c r="B136" s="14"/>
      <c r="C136" s="14"/>
      <c r="D136" s="14"/>
    </row>
    <row r="137" spans="1:4">
      <c r="A137" s="3" t="s">
        <v>90</v>
      </c>
      <c r="B137" s="14"/>
      <c r="C137" s="14"/>
      <c r="D137" s="14"/>
    </row>
    <row r="138" spans="1:4">
      <c r="A138" s="3" t="s">
        <v>91</v>
      </c>
      <c r="B138" s="14"/>
      <c r="C138" s="14"/>
      <c r="D138" s="14"/>
    </row>
    <row r="139" spans="1:4">
      <c r="A139" s="3" t="s">
        <v>92</v>
      </c>
      <c r="B139" s="14">
        <f>+B140+B141+B142+B143+B144+B145+B146</f>
        <v>0</v>
      </c>
      <c r="C139" s="14">
        <f t="shared" ref="C139:D139" si="23">+C140+C141+C142+C143+C144+C145+C146</f>
        <v>0</v>
      </c>
      <c r="D139" s="14">
        <f t="shared" si="23"/>
        <v>0</v>
      </c>
    </row>
    <row r="140" spans="1:4">
      <c r="A140" s="4" t="s">
        <v>93</v>
      </c>
      <c r="B140" s="15"/>
      <c r="C140" s="15"/>
      <c r="D140" s="15"/>
    </row>
    <row r="141" spans="1:4">
      <c r="A141" s="4" t="s">
        <v>94</v>
      </c>
      <c r="B141" s="15"/>
      <c r="C141" s="15"/>
      <c r="D141" s="15"/>
    </row>
    <row r="142" spans="1:4">
      <c r="A142" s="4" t="s">
        <v>95</v>
      </c>
      <c r="B142" s="15"/>
      <c r="C142" s="15"/>
      <c r="D142" s="15"/>
    </row>
    <row r="143" spans="1:4">
      <c r="A143" s="4" t="s">
        <v>96</v>
      </c>
      <c r="B143" s="15"/>
      <c r="C143" s="15"/>
      <c r="D143" s="15"/>
    </row>
    <row r="144" spans="1:4">
      <c r="A144" s="4" t="s">
        <v>97</v>
      </c>
      <c r="B144" s="15"/>
      <c r="C144" s="15"/>
      <c r="D144" s="15"/>
    </row>
    <row r="145" spans="1:4">
      <c r="A145" s="4" t="s">
        <v>98</v>
      </c>
      <c r="B145" s="15"/>
      <c r="C145" s="15"/>
      <c r="D145" s="15"/>
    </row>
    <row r="146" spans="1:4">
      <c r="A146" s="4" t="s">
        <v>99</v>
      </c>
      <c r="B146" s="15"/>
      <c r="C146" s="15"/>
      <c r="D146" s="15"/>
    </row>
    <row r="147" spans="1:4">
      <c r="A147" s="3" t="s">
        <v>100</v>
      </c>
      <c r="B147" s="14">
        <f>+B148+B149</f>
        <v>0</v>
      </c>
      <c r="C147" s="14">
        <f t="shared" ref="C147:D147" si="24">+C148+C149</f>
        <v>0</v>
      </c>
      <c r="D147" s="14">
        <f t="shared" si="24"/>
        <v>0</v>
      </c>
    </row>
    <row r="148" spans="1:4">
      <c r="A148" s="4" t="s">
        <v>101</v>
      </c>
      <c r="B148" s="15"/>
      <c r="C148" s="15"/>
      <c r="D148" s="15"/>
    </row>
    <row r="149" spans="1:4">
      <c r="A149" s="4" t="s">
        <v>102</v>
      </c>
      <c r="B149" s="15"/>
      <c r="C149" s="15"/>
      <c r="D149" s="15"/>
    </row>
    <row r="150" spans="1:4">
      <c r="A150" s="3" t="s">
        <v>103</v>
      </c>
      <c r="B150" s="14"/>
      <c r="C150" s="14"/>
      <c r="D150" s="14"/>
    </row>
    <row r="151" spans="1:4">
      <c r="A151" s="3" t="s">
        <v>104</v>
      </c>
      <c r="B151" s="14"/>
      <c r="C151" s="14"/>
      <c r="D151" s="14"/>
    </row>
    <row r="152" spans="1:4">
      <c r="A152" s="3" t="s">
        <v>105</v>
      </c>
      <c r="B152" s="14"/>
      <c r="C152" s="14"/>
      <c r="D152" s="14"/>
    </row>
    <row r="153" spans="1:4">
      <c r="A153" s="3" t="s">
        <v>106</v>
      </c>
      <c r="B153" s="14"/>
      <c r="C153" s="14"/>
      <c r="D153" s="14"/>
    </row>
    <row r="154" spans="1:4">
      <c r="A154" s="3" t="s">
        <v>107</v>
      </c>
      <c r="B154" s="14">
        <f>+B155+B156</f>
        <v>0</v>
      </c>
      <c r="C154" s="14">
        <f t="shared" ref="C154:D154" si="25">+C155+C156</f>
        <v>0</v>
      </c>
      <c r="D154" s="14">
        <f t="shared" si="25"/>
        <v>0</v>
      </c>
    </row>
    <row r="155" spans="1:4">
      <c r="A155" s="4" t="s">
        <v>108</v>
      </c>
      <c r="B155" s="15"/>
      <c r="C155" s="15"/>
      <c r="D155" s="15"/>
    </row>
    <row r="156" spans="1:4">
      <c r="A156" s="4" t="s">
        <v>109</v>
      </c>
      <c r="B156" s="15"/>
      <c r="C156" s="15"/>
      <c r="D156" s="15"/>
    </row>
    <row r="157" spans="1:4">
      <c r="A157" s="3" t="s">
        <v>110</v>
      </c>
      <c r="B157" s="14"/>
      <c r="C157" s="14"/>
      <c r="D157" s="14"/>
    </row>
    <row r="158" spans="1:4">
      <c r="A158" s="3" t="s">
        <v>111</v>
      </c>
      <c r="B158" s="14"/>
      <c r="C158" s="14"/>
      <c r="D158" s="14"/>
    </row>
    <row r="159" spans="1:4">
      <c r="A159" s="3" t="s">
        <v>112</v>
      </c>
      <c r="B159" s="14"/>
      <c r="C159" s="14"/>
      <c r="D159" s="14"/>
    </row>
    <row r="160" spans="1:4">
      <c r="A160" s="3" t="s">
        <v>113</v>
      </c>
      <c r="B160" s="14"/>
      <c r="C160" s="14"/>
      <c r="D160" s="14"/>
    </row>
    <row r="161" spans="1:4">
      <c r="A161" s="3" t="s">
        <v>114</v>
      </c>
      <c r="B161" s="14"/>
      <c r="C161" s="14"/>
      <c r="D161" s="14"/>
    </row>
    <row r="162" spans="1:4">
      <c r="A162" s="3" t="s">
        <v>115</v>
      </c>
      <c r="B162" s="14">
        <f>+B163+B164+B165+B166+B167+B168+B169+B170+B171</f>
        <v>0</v>
      </c>
      <c r="C162" s="14">
        <f t="shared" ref="C162:D162" si="26">+C163+C164+C165+C166+C167+C168+C169+C170+C171</f>
        <v>0</v>
      </c>
      <c r="D162" s="14">
        <f t="shared" si="26"/>
        <v>0</v>
      </c>
    </row>
    <row r="163" spans="1:4">
      <c r="A163" s="4" t="s">
        <v>116</v>
      </c>
      <c r="B163" s="15"/>
      <c r="C163" s="15"/>
      <c r="D163" s="15"/>
    </row>
    <row r="164" spans="1:4">
      <c r="A164" s="4" t="s">
        <v>117</v>
      </c>
      <c r="B164" s="15"/>
      <c r="C164" s="15"/>
      <c r="D164" s="15"/>
    </row>
    <row r="165" spans="1:4">
      <c r="A165" s="4" t="s">
        <v>118</v>
      </c>
      <c r="B165" s="15"/>
      <c r="C165" s="15"/>
      <c r="D165" s="15"/>
    </row>
    <row r="166" spans="1:4">
      <c r="A166" s="4" t="s">
        <v>119</v>
      </c>
      <c r="B166" s="15"/>
      <c r="C166" s="15"/>
      <c r="D166" s="15"/>
    </row>
    <row r="167" spans="1:4">
      <c r="A167" s="4" t="s">
        <v>120</v>
      </c>
      <c r="B167" s="15"/>
      <c r="C167" s="15"/>
      <c r="D167" s="15"/>
    </row>
    <row r="168" spans="1:4">
      <c r="A168" s="4" t="s">
        <v>121</v>
      </c>
      <c r="B168" s="15"/>
      <c r="C168" s="15"/>
      <c r="D168" s="15"/>
    </row>
    <row r="169" spans="1:4">
      <c r="A169" s="4" t="s">
        <v>122</v>
      </c>
      <c r="B169" s="15"/>
      <c r="C169" s="15"/>
      <c r="D169" s="15"/>
    </row>
    <row r="170" spans="1:4">
      <c r="A170" s="4" t="s">
        <v>123</v>
      </c>
      <c r="B170" s="15"/>
      <c r="C170" s="15"/>
      <c r="D170" s="15"/>
    </row>
    <row r="171" spans="1:4">
      <c r="A171" s="4" t="s">
        <v>124</v>
      </c>
      <c r="B171" s="15"/>
      <c r="C171" s="15"/>
      <c r="D171" s="15"/>
    </row>
    <row r="172" spans="1:4">
      <c r="A172" s="3" t="s">
        <v>48</v>
      </c>
      <c r="B172" s="14">
        <f>+B173+B174+B175+B176+B177+B178+B179+B180</f>
        <v>0</v>
      </c>
      <c r="C172" s="14">
        <f t="shared" ref="C172:D172" si="27">+C173+C174+C175+C176+C177+C178+C179+C180</f>
        <v>0</v>
      </c>
      <c r="D172" s="14">
        <f t="shared" si="27"/>
        <v>0</v>
      </c>
    </row>
    <row r="173" spans="1:4">
      <c r="A173" s="4" t="s">
        <v>125</v>
      </c>
      <c r="B173" s="15"/>
      <c r="C173" s="15"/>
      <c r="D173" s="15"/>
    </row>
    <row r="174" spans="1:4">
      <c r="A174" s="4" t="s">
        <v>126</v>
      </c>
      <c r="B174" s="15"/>
      <c r="C174" s="15"/>
      <c r="D174" s="15"/>
    </row>
    <row r="175" spans="1:4">
      <c r="A175" s="4" t="s">
        <v>127</v>
      </c>
      <c r="B175" s="15"/>
      <c r="C175" s="15"/>
      <c r="D175" s="15"/>
    </row>
    <row r="176" spans="1:4">
      <c r="A176" s="4" t="s">
        <v>128</v>
      </c>
      <c r="B176" s="15"/>
      <c r="C176" s="15"/>
      <c r="D176" s="15"/>
    </row>
    <row r="177" spans="1:4">
      <c r="A177" s="4" t="s">
        <v>129</v>
      </c>
      <c r="B177" s="15"/>
      <c r="C177" s="15"/>
      <c r="D177" s="15"/>
    </row>
    <row r="178" spans="1:4">
      <c r="A178" s="4" t="s">
        <v>130</v>
      </c>
      <c r="B178" s="15"/>
      <c r="C178" s="15"/>
      <c r="D178" s="15"/>
    </row>
    <row r="179" spans="1:4">
      <c r="A179" s="4" t="s">
        <v>131</v>
      </c>
      <c r="B179" s="15"/>
      <c r="C179" s="15"/>
      <c r="D179" s="15"/>
    </row>
    <row r="180" spans="1:4">
      <c r="A180" s="4" t="s">
        <v>132</v>
      </c>
      <c r="B180" s="15"/>
      <c r="C180" s="15"/>
      <c r="D180" s="15"/>
    </row>
    <row r="181" spans="1:4">
      <c r="A181" s="3" t="s">
        <v>133</v>
      </c>
      <c r="B181" s="14"/>
      <c r="C181" s="14"/>
      <c r="D181" s="14"/>
    </row>
    <row r="182" spans="1:4">
      <c r="A182" s="3" t="s">
        <v>74</v>
      </c>
      <c r="B182" s="14"/>
      <c r="C182" s="14"/>
      <c r="D182" s="14"/>
    </row>
    <row r="183" spans="1:4">
      <c r="A183" s="3" t="s">
        <v>134</v>
      </c>
      <c r="B183" s="14"/>
      <c r="C183" s="14"/>
      <c r="D183" s="14"/>
    </row>
    <row r="184" spans="1:4">
      <c r="A184" s="3" t="s">
        <v>135</v>
      </c>
      <c r="B184" s="14"/>
      <c r="C184" s="14"/>
      <c r="D184" s="14"/>
    </row>
    <row r="185" spans="1:4">
      <c r="A185" s="2" t="s">
        <v>136</v>
      </c>
      <c r="B185" s="13"/>
      <c r="C185" s="13"/>
      <c r="D185" s="13"/>
    </row>
    <row r="186" spans="1:4">
      <c r="A186" s="2" t="s">
        <v>137</v>
      </c>
      <c r="B186" s="13"/>
      <c r="C186" s="13"/>
      <c r="D186" s="13"/>
    </row>
    <row r="187" spans="1:4">
      <c r="A187" s="2" t="s">
        <v>138</v>
      </c>
      <c r="B187" s="13"/>
      <c r="C187" s="13"/>
      <c r="D187" s="13"/>
    </row>
    <row r="188" spans="1:4">
      <c r="A188" s="2" t="s">
        <v>18</v>
      </c>
      <c r="B188" s="13">
        <f t="shared" ref="B188:D188" si="28">SUM(B189:B196)</f>
        <v>0</v>
      </c>
      <c r="C188" s="13">
        <f t="shared" si="28"/>
        <v>0</v>
      </c>
      <c r="D188" s="13">
        <f t="shared" si="28"/>
        <v>0</v>
      </c>
    </row>
    <row r="189" spans="1:4">
      <c r="A189" s="3" t="s">
        <v>139</v>
      </c>
      <c r="B189" s="14"/>
      <c r="C189" s="14"/>
      <c r="D189" s="14"/>
    </row>
    <row r="190" spans="1:4">
      <c r="A190" s="3" t="s">
        <v>140</v>
      </c>
      <c r="B190" s="14"/>
      <c r="C190" s="14"/>
      <c r="D190" s="14"/>
    </row>
    <row r="191" spans="1:4">
      <c r="A191" s="3" t="s">
        <v>141</v>
      </c>
      <c r="B191" s="14"/>
      <c r="C191" s="14"/>
      <c r="D191" s="14"/>
    </row>
    <row r="192" spans="1:4">
      <c r="A192" s="3" t="s">
        <v>142</v>
      </c>
      <c r="B192" s="14"/>
      <c r="C192" s="14"/>
      <c r="D192" s="14"/>
    </row>
    <row r="193" spans="1:4">
      <c r="A193" s="3" t="s">
        <v>143</v>
      </c>
      <c r="B193" s="14"/>
      <c r="C193" s="14"/>
      <c r="D193" s="14"/>
    </row>
    <row r="194" spans="1:4">
      <c r="A194" s="3" t="s">
        <v>144</v>
      </c>
      <c r="B194" s="14"/>
      <c r="C194" s="14"/>
      <c r="D194" s="14"/>
    </row>
    <row r="195" spans="1:4">
      <c r="A195" s="3" t="s">
        <v>145</v>
      </c>
      <c r="B195" s="14"/>
      <c r="C195" s="14"/>
      <c r="D195" s="14"/>
    </row>
    <row r="196" spans="1:4">
      <c r="A196" s="3" t="s">
        <v>146</v>
      </c>
      <c r="B196" s="14"/>
      <c r="C196" s="14"/>
      <c r="D196" s="14"/>
    </row>
    <row r="197" spans="1:4">
      <c r="A197" s="10" t="s">
        <v>152</v>
      </c>
      <c r="B197" s="11">
        <f>B$199 - B$201</f>
        <v>0</v>
      </c>
      <c r="C197" s="11">
        <f t="shared" ref="C197:D197" si="29">C$199 - C$201</f>
        <v>0</v>
      </c>
      <c r="D197" s="11">
        <f t="shared" si="29"/>
        <v>0</v>
      </c>
    </row>
    <row r="198" spans="1:4">
      <c r="A198" s="17" t="s">
        <v>0</v>
      </c>
      <c r="B198" s="12">
        <f>+B199</f>
        <v>0</v>
      </c>
      <c r="C198" s="12">
        <f t="shared" ref="C198:D198" si="30">+C199</f>
        <v>0</v>
      </c>
      <c r="D198" s="12">
        <f t="shared" si="30"/>
        <v>0</v>
      </c>
    </row>
    <row r="199" spans="1:4">
      <c r="A199" s="2" t="s">
        <v>153</v>
      </c>
      <c r="B199" s="13"/>
      <c r="C199" s="13"/>
      <c r="D199" s="13"/>
    </row>
    <row r="200" spans="1:4">
      <c r="A200" s="17" t="s">
        <v>30</v>
      </c>
      <c r="B200" s="12">
        <f>+B201+B202</f>
        <v>0</v>
      </c>
      <c r="C200" s="12">
        <f t="shared" ref="C200:D200" si="31">+C201+C202</f>
        <v>0</v>
      </c>
      <c r="D200" s="12">
        <f t="shared" si="31"/>
        <v>0</v>
      </c>
    </row>
    <row r="201" spans="1:4">
      <c r="A201" s="2" t="s">
        <v>154</v>
      </c>
      <c r="B201" s="13"/>
      <c r="C201" s="13"/>
      <c r="D201" s="13"/>
    </row>
    <row r="202" spans="1:4">
      <c r="A202" s="2" t="s">
        <v>155</v>
      </c>
      <c r="B202" s="13"/>
      <c r="C202" s="13"/>
      <c r="D202" s="13"/>
    </row>
    <row r="203" spans="1:4">
      <c r="A203" s="10" t="s">
        <v>156</v>
      </c>
      <c r="B203" s="11">
        <f>B$205 - B$209</f>
        <v>0</v>
      </c>
      <c r="C203" s="11">
        <f t="shared" ref="C203:D203" si="32">C$205 - C$209</f>
        <v>0</v>
      </c>
      <c r="D203" s="11">
        <f t="shared" si="32"/>
        <v>0</v>
      </c>
    </row>
    <row r="204" spans="1:4">
      <c r="A204" s="17" t="s">
        <v>0</v>
      </c>
      <c r="B204" s="12">
        <f>+B205+B206+B207</f>
        <v>0</v>
      </c>
      <c r="C204" s="12">
        <f t="shared" ref="C204:D204" si="33">+C205+C206+C207</f>
        <v>0</v>
      </c>
      <c r="D204" s="12">
        <f t="shared" si="33"/>
        <v>0</v>
      </c>
    </row>
    <row r="205" spans="1:4">
      <c r="A205" s="2" t="s">
        <v>157</v>
      </c>
      <c r="B205" s="13"/>
      <c r="C205" s="13"/>
      <c r="D205" s="13"/>
    </row>
    <row r="206" spans="1:4">
      <c r="A206" s="2" t="s">
        <v>158</v>
      </c>
      <c r="B206" s="13"/>
      <c r="C206" s="13"/>
      <c r="D206" s="13"/>
    </row>
    <row r="207" spans="1:4">
      <c r="A207" s="2" t="s">
        <v>159</v>
      </c>
      <c r="B207" s="13"/>
      <c r="C207" s="13"/>
      <c r="D207" s="13"/>
    </row>
    <row r="208" spans="1:4">
      <c r="A208" s="17" t="s">
        <v>30</v>
      </c>
      <c r="B208" s="12">
        <f>+B209+B210+B211</f>
        <v>0</v>
      </c>
      <c r="C208" s="12">
        <f t="shared" ref="C208:D208" si="34">+C209+C210+C211</f>
        <v>0</v>
      </c>
      <c r="D208" s="12">
        <f t="shared" si="34"/>
        <v>0</v>
      </c>
    </row>
    <row r="209" spans="1:4">
      <c r="A209" s="2" t="s">
        <v>160</v>
      </c>
      <c r="B209" s="13"/>
      <c r="C209" s="13"/>
      <c r="D209" s="13"/>
    </row>
    <row r="210" spans="1:4">
      <c r="A210" s="2" t="s">
        <v>161</v>
      </c>
      <c r="B210" s="13"/>
      <c r="C210" s="13"/>
      <c r="D210" s="13"/>
    </row>
    <row r="211" spans="1:4">
      <c r="A211" s="2" t="s">
        <v>159</v>
      </c>
      <c r="B211" s="13"/>
      <c r="C211" s="13"/>
      <c r="D211" s="13"/>
    </row>
    <row r="212" spans="1:4">
      <c r="A212" s="10" t="s">
        <v>162</v>
      </c>
      <c r="B212" s="11">
        <f t="shared" ref="B212:D212" si="35">B$4 + B$198 + B$204</f>
        <v>0</v>
      </c>
      <c r="C212" s="11">
        <f t="shared" si="35"/>
        <v>0</v>
      </c>
      <c r="D212" s="11">
        <f t="shared" si="35"/>
        <v>0</v>
      </c>
    </row>
    <row r="213" spans="1:4">
      <c r="A213" s="10" t="s">
        <v>163</v>
      </c>
      <c r="B213" s="11"/>
      <c r="C213" s="11"/>
      <c r="D213" s="11"/>
    </row>
    <row r="214" spans="1:4">
      <c r="A214" s="10" t="s">
        <v>164</v>
      </c>
      <c r="B214" s="11"/>
      <c r="C214" s="11"/>
      <c r="D2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Организаия 1</vt:lpstr>
      <vt:lpstr>Организация 2</vt:lpstr>
      <vt:lpstr>Организация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Aliev</dc:creator>
  <cp:lastModifiedBy>Aliev</cp:lastModifiedBy>
  <dcterms:created xsi:type="dcterms:W3CDTF">2014-03-28T12:06:15Z</dcterms:created>
  <dcterms:modified xsi:type="dcterms:W3CDTF">2014-03-31T08:37:27Z</dcterms:modified>
</cp:coreProperties>
</file>