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 1" sheetId="3" r:id="rId1"/>
    <sheet name="Лист 2" sheetId="4" r:id="rId2"/>
  </sheets>
  <definedNames>
    <definedName name="_xlnm._FilterDatabase" localSheetId="0" hidden="1">'Лист 1'!$A$1:$E$59</definedName>
    <definedName name="_xlnm._FilterDatabase" localSheetId="1" hidden="1">'Лист 2'!$A$1:$C$98</definedName>
  </definedNames>
  <calcPr calcId="14562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2" i="4"/>
</calcChain>
</file>

<file path=xl/sharedStrings.xml><?xml version="1.0" encoding="utf-8"?>
<sst xmlns="http://schemas.openxmlformats.org/spreadsheetml/2006/main" count="224" uniqueCount="56">
  <si>
    <t>номер заказа</t>
  </si>
  <si>
    <t>размер</t>
  </si>
  <si>
    <t>кол-во</t>
  </si>
  <si>
    <t>32118G</t>
  </si>
  <si>
    <t>118x118</t>
  </si>
  <si>
    <t>32200G</t>
  </si>
  <si>
    <t>0303G</t>
  </si>
  <si>
    <t>32199G</t>
  </si>
  <si>
    <t>90x90</t>
  </si>
  <si>
    <t>0303M</t>
  </si>
  <si>
    <t>90*90</t>
  </si>
  <si>
    <t>32217G</t>
  </si>
  <si>
    <t>170x75</t>
  </si>
  <si>
    <t>32280GL</t>
  </si>
  <si>
    <t>32130G</t>
  </si>
  <si>
    <t>460-1</t>
  </si>
  <si>
    <t>32280GR</t>
  </si>
  <si>
    <t>2233G</t>
  </si>
  <si>
    <t>100x100</t>
  </si>
  <si>
    <t>32018GL</t>
  </si>
  <si>
    <t>3299G</t>
  </si>
  <si>
    <t>32390G</t>
  </si>
  <si>
    <t>32019GL</t>
  </si>
  <si>
    <t>120x80</t>
  </si>
  <si>
    <t>32215G</t>
  </si>
  <si>
    <t>32019GR</t>
  </si>
  <si>
    <t>32013G</t>
  </si>
  <si>
    <t>32190G</t>
  </si>
  <si>
    <t>32140G</t>
  </si>
  <si>
    <t>135x135</t>
  </si>
  <si>
    <t>32290G</t>
  </si>
  <si>
    <t>32015G</t>
  </si>
  <si>
    <t>150x88</t>
  </si>
  <si>
    <t>32017G</t>
  </si>
  <si>
    <t>170x88</t>
  </si>
  <si>
    <t>3223GL</t>
  </si>
  <si>
    <t>130x83</t>
  </si>
  <si>
    <t>3223GR</t>
  </si>
  <si>
    <t>460-2</t>
  </si>
  <si>
    <t>32020G</t>
  </si>
  <si>
    <t>150x70</t>
  </si>
  <si>
    <t>32310G</t>
  </si>
  <si>
    <t>80x80</t>
  </si>
  <si>
    <t>32119G</t>
  </si>
  <si>
    <t>32014GL</t>
  </si>
  <si>
    <t>32018GR</t>
  </si>
  <si>
    <t>32380GR</t>
  </si>
  <si>
    <t>32169GL</t>
  </si>
  <si>
    <t>32169GR</t>
  </si>
  <si>
    <t>150x90</t>
  </si>
  <si>
    <t>дата производства</t>
  </si>
  <si>
    <t>модель 2</t>
  </si>
  <si>
    <t>Модель 3</t>
  </si>
  <si>
    <t>Контейнер №</t>
  </si>
  <si>
    <t>впр кол-во</t>
  </si>
  <si>
    <t>впр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</si>
</sst>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sz val="9"/>
      <name val="Arial"/>
      <family val="2"/>
      <charset val="13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14" fontId="0" fillId="0" borderId="0" xfId="0" applyNumberForma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E3" sqref="E3:E4"/>
    </sheetView>
  </sheetViews>
  <sheetFormatPr defaultRowHeight="15"/>
  <cols>
    <col min="1" max="5" width="19.7109375" style="1" customWidth="1"/>
  </cols>
  <sheetData>
    <row r="1" spans="1:5">
      <c r="A1" s="4" t="s">
        <v>0</v>
      </c>
      <c r="B1" s="4" t="s">
        <v>51</v>
      </c>
      <c r="C1" s="4" t="s">
        <v>1</v>
      </c>
      <c r="D1" s="4" t="s">
        <v>2</v>
      </c>
      <c r="E1" s="4" t="s">
        <v>50</v>
      </c>
    </row>
    <row r="2" spans="1:5">
      <c r="A2" s="5">
        <v>475</v>
      </c>
      <c r="B2" s="6">
        <v>42220</v>
      </c>
      <c r="C2" s="6" t="s">
        <v>10</v>
      </c>
      <c r="D2" s="6">
        <v>1440</v>
      </c>
      <c r="E2" s="7"/>
    </row>
    <row r="3" spans="1:5">
      <c r="A3" s="5">
        <v>481</v>
      </c>
      <c r="B3" s="6" t="s">
        <v>6</v>
      </c>
      <c r="C3" s="6" t="s">
        <v>42</v>
      </c>
      <c r="D3" s="6">
        <v>100</v>
      </c>
      <c r="E3" s="7">
        <v>41732</v>
      </c>
    </row>
    <row r="4" spans="1:5">
      <c r="A4" s="5">
        <v>500</v>
      </c>
      <c r="B4" s="6" t="s">
        <v>6</v>
      </c>
      <c r="C4" s="6" t="s">
        <v>42</v>
      </c>
      <c r="D4" s="6">
        <v>200</v>
      </c>
      <c r="E4" s="7">
        <v>41747</v>
      </c>
    </row>
    <row r="5" spans="1:5">
      <c r="A5" s="5">
        <v>469</v>
      </c>
      <c r="B5" s="6" t="s">
        <v>9</v>
      </c>
      <c r="C5" s="6" t="s">
        <v>42</v>
      </c>
      <c r="D5" s="6">
        <v>100</v>
      </c>
      <c r="E5" s="7">
        <v>41721</v>
      </c>
    </row>
    <row r="6" spans="1:5">
      <c r="A6" s="5">
        <v>450</v>
      </c>
      <c r="B6" s="6" t="s">
        <v>17</v>
      </c>
      <c r="C6" s="6" t="s">
        <v>18</v>
      </c>
      <c r="D6" s="6">
        <v>100</v>
      </c>
      <c r="E6" s="7">
        <v>41709</v>
      </c>
    </row>
    <row r="7" spans="1:5">
      <c r="A7" s="5">
        <v>483</v>
      </c>
      <c r="B7" s="6" t="s">
        <v>17</v>
      </c>
      <c r="C7" s="6" t="s">
        <v>18</v>
      </c>
      <c r="D7" s="6">
        <v>60</v>
      </c>
      <c r="E7" s="7">
        <v>41732</v>
      </c>
    </row>
    <row r="8" spans="1:5">
      <c r="A8" s="5">
        <v>503</v>
      </c>
      <c r="B8" s="6" t="s">
        <v>17</v>
      </c>
      <c r="C8" s="6" t="s">
        <v>18</v>
      </c>
      <c r="D8" s="6">
        <v>100</v>
      </c>
      <c r="E8" s="7">
        <v>41748</v>
      </c>
    </row>
    <row r="9" spans="1:5">
      <c r="A9" s="5">
        <v>506</v>
      </c>
      <c r="B9" s="6" t="s">
        <v>26</v>
      </c>
      <c r="C9" s="6" t="s">
        <v>8</v>
      </c>
      <c r="D9" s="6">
        <v>60</v>
      </c>
      <c r="E9" s="7">
        <v>41749</v>
      </c>
    </row>
    <row r="10" spans="1:5">
      <c r="A10" s="5">
        <v>456</v>
      </c>
      <c r="B10" s="6" t="s">
        <v>31</v>
      </c>
      <c r="C10" s="6" t="s">
        <v>32</v>
      </c>
      <c r="D10" s="6">
        <v>60</v>
      </c>
      <c r="E10" s="7">
        <v>41710</v>
      </c>
    </row>
    <row r="11" spans="1:5">
      <c r="A11" s="5">
        <v>485</v>
      </c>
      <c r="B11" s="6" t="s">
        <v>31</v>
      </c>
      <c r="C11" s="6" t="s">
        <v>32</v>
      </c>
      <c r="D11" s="6">
        <v>60</v>
      </c>
      <c r="E11" s="7">
        <v>41732</v>
      </c>
    </row>
    <row r="12" spans="1:5">
      <c r="A12" s="5">
        <v>508</v>
      </c>
      <c r="B12" s="6" t="s">
        <v>31</v>
      </c>
      <c r="C12" s="6" t="s">
        <v>32</v>
      </c>
      <c r="D12" s="6">
        <v>40</v>
      </c>
      <c r="E12" s="7">
        <v>41749</v>
      </c>
    </row>
    <row r="13" spans="1:5">
      <c r="A13" s="5">
        <v>457</v>
      </c>
      <c r="B13" s="6" t="s">
        <v>33</v>
      </c>
      <c r="C13" s="6" t="s">
        <v>34</v>
      </c>
      <c r="D13" s="6">
        <v>40</v>
      </c>
      <c r="E13" s="7">
        <v>41711</v>
      </c>
    </row>
    <row r="14" spans="1:5">
      <c r="A14" s="5">
        <v>507</v>
      </c>
      <c r="B14" s="6" t="s">
        <v>33</v>
      </c>
      <c r="C14" s="6" t="s">
        <v>34</v>
      </c>
      <c r="D14" s="6">
        <v>40</v>
      </c>
      <c r="E14" s="7">
        <v>41749</v>
      </c>
    </row>
    <row r="15" spans="1:5">
      <c r="A15" s="5">
        <v>465</v>
      </c>
      <c r="B15" s="6" t="s">
        <v>19</v>
      </c>
      <c r="C15" s="6" t="s">
        <v>23</v>
      </c>
      <c r="D15" s="6">
        <v>160</v>
      </c>
      <c r="E15" s="7">
        <v>41720</v>
      </c>
    </row>
    <row r="16" spans="1:5">
      <c r="A16" s="5">
        <v>505</v>
      </c>
      <c r="B16" s="6" t="s">
        <v>19</v>
      </c>
      <c r="C16" s="6" t="s">
        <v>23</v>
      </c>
      <c r="D16" s="6">
        <v>100</v>
      </c>
      <c r="E16" s="7">
        <v>41749</v>
      </c>
    </row>
    <row r="17" spans="1:5">
      <c r="A17" s="5">
        <v>452</v>
      </c>
      <c r="B17" s="6" t="s">
        <v>22</v>
      </c>
      <c r="C17" s="6" t="s">
        <v>23</v>
      </c>
      <c r="D17" s="6">
        <v>100</v>
      </c>
      <c r="E17" s="7">
        <v>41709</v>
      </c>
    </row>
    <row r="18" spans="1:5">
      <c r="A18" s="5">
        <v>467</v>
      </c>
      <c r="B18" s="6" t="s">
        <v>22</v>
      </c>
      <c r="C18" s="6" t="s">
        <v>23</v>
      </c>
      <c r="D18" s="6">
        <v>100</v>
      </c>
      <c r="E18" s="7">
        <v>41720</v>
      </c>
    </row>
    <row r="19" spans="1:5">
      <c r="A19" s="5">
        <v>453</v>
      </c>
      <c r="B19" s="6" t="s">
        <v>25</v>
      </c>
      <c r="C19" s="6" t="s">
        <v>23</v>
      </c>
      <c r="D19" s="6">
        <v>100</v>
      </c>
      <c r="E19" s="7">
        <v>41710</v>
      </c>
    </row>
    <row r="20" spans="1:5">
      <c r="A20" s="5">
        <v>468</v>
      </c>
      <c r="B20" s="6" t="s">
        <v>25</v>
      </c>
      <c r="C20" s="6" t="s">
        <v>23</v>
      </c>
      <c r="D20" s="6">
        <v>60</v>
      </c>
      <c r="E20" s="7">
        <v>41720</v>
      </c>
    </row>
    <row r="21" spans="1:5">
      <c r="A21" s="5">
        <v>448</v>
      </c>
      <c r="B21" s="6" t="s">
        <v>3</v>
      </c>
      <c r="C21" s="6" t="s">
        <v>4</v>
      </c>
      <c r="D21" s="6">
        <v>60</v>
      </c>
      <c r="E21" s="7">
        <v>41708</v>
      </c>
    </row>
    <row r="22" spans="1:5">
      <c r="A22" s="5">
        <v>482</v>
      </c>
      <c r="B22" s="6" t="s">
        <v>3</v>
      </c>
      <c r="C22" s="6" t="s">
        <v>4</v>
      </c>
      <c r="D22" s="6">
        <v>60</v>
      </c>
      <c r="E22" s="7">
        <v>41732</v>
      </c>
    </row>
    <row r="23" spans="1:5">
      <c r="A23" s="5">
        <v>501</v>
      </c>
      <c r="B23" s="6" t="s">
        <v>3</v>
      </c>
      <c r="C23" s="6" t="s">
        <v>4</v>
      </c>
      <c r="D23" s="6">
        <v>100</v>
      </c>
      <c r="E23" s="7">
        <v>41747</v>
      </c>
    </row>
    <row r="24" spans="1:5">
      <c r="A24" s="5">
        <v>471</v>
      </c>
      <c r="B24" s="6" t="s">
        <v>43</v>
      </c>
      <c r="C24" s="6" t="s">
        <v>4</v>
      </c>
      <c r="D24" s="6">
        <v>40</v>
      </c>
      <c r="E24" s="7">
        <v>41721</v>
      </c>
    </row>
    <row r="25" spans="1:5">
      <c r="A25" s="5">
        <v>517</v>
      </c>
      <c r="B25" s="6" t="s">
        <v>43</v>
      </c>
      <c r="C25" s="6" t="s">
        <v>4</v>
      </c>
      <c r="D25" s="6">
        <v>40</v>
      </c>
      <c r="E25" s="7">
        <v>41750</v>
      </c>
    </row>
    <row r="26" spans="1:5">
      <c r="A26" s="5">
        <v>484</v>
      </c>
      <c r="B26" s="6" t="s">
        <v>14</v>
      </c>
      <c r="C26" s="6" t="s">
        <v>42</v>
      </c>
      <c r="D26" s="6">
        <v>60</v>
      </c>
      <c r="E26" s="7">
        <v>41732</v>
      </c>
    </row>
    <row r="27" spans="1:5">
      <c r="A27" s="5">
        <v>504</v>
      </c>
      <c r="B27" s="6" t="s">
        <v>14</v>
      </c>
      <c r="C27" s="6" t="s">
        <v>42</v>
      </c>
      <c r="D27" s="6">
        <v>140</v>
      </c>
      <c r="E27" s="7">
        <v>41748</v>
      </c>
    </row>
    <row r="28" spans="1:5">
      <c r="A28" s="5">
        <v>455</v>
      </c>
      <c r="B28" s="6" t="s">
        <v>28</v>
      </c>
      <c r="C28" s="6" t="s">
        <v>29</v>
      </c>
      <c r="D28" s="6">
        <v>100</v>
      </c>
      <c r="E28" s="7">
        <v>41710</v>
      </c>
    </row>
    <row r="29" spans="1:5">
      <c r="A29" s="5">
        <v>518</v>
      </c>
      <c r="B29" s="6" t="s">
        <v>47</v>
      </c>
      <c r="C29" s="6" t="s">
        <v>49</v>
      </c>
      <c r="D29" s="6">
        <v>20</v>
      </c>
      <c r="E29" s="7">
        <v>41750</v>
      </c>
    </row>
    <row r="30" spans="1:5">
      <c r="A30" s="5">
        <v>519</v>
      </c>
      <c r="B30" s="6" t="s">
        <v>48</v>
      </c>
      <c r="C30" s="6" t="s">
        <v>49</v>
      </c>
      <c r="D30" s="6">
        <v>20</v>
      </c>
      <c r="E30" s="7">
        <v>41750</v>
      </c>
    </row>
    <row r="31" spans="1:5">
      <c r="A31" s="5">
        <v>454</v>
      </c>
      <c r="B31" s="6" t="s">
        <v>27</v>
      </c>
      <c r="C31" s="6" t="s">
        <v>18</v>
      </c>
      <c r="D31" s="6">
        <v>60</v>
      </c>
      <c r="E31" s="7">
        <v>41710</v>
      </c>
    </row>
    <row r="32" spans="1:5">
      <c r="A32" s="5">
        <v>449</v>
      </c>
      <c r="B32" s="6" t="s">
        <v>7</v>
      </c>
      <c r="C32" s="6" t="s">
        <v>8</v>
      </c>
      <c r="D32" s="6">
        <v>200</v>
      </c>
      <c r="E32" s="7">
        <v>41708</v>
      </c>
    </row>
    <row r="33" spans="1:5">
      <c r="A33" s="5">
        <v>502</v>
      </c>
      <c r="B33" s="6" t="s">
        <v>7</v>
      </c>
      <c r="C33" s="6" t="s">
        <v>8</v>
      </c>
      <c r="D33" s="6">
        <v>100</v>
      </c>
      <c r="E33" s="7">
        <v>41748</v>
      </c>
    </row>
    <row r="34" spans="1:5">
      <c r="A34" s="5" t="s">
        <v>15</v>
      </c>
      <c r="B34" s="6" t="s">
        <v>5</v>
      </c>
      <c r="C34" s="6" t="s">
        <v>8</v>
      </c>
      <c r="D34" s="6">
        <v>300</v>
      </c>
      <c r="E34" s="7">
        <v>41696</v>
      </c>
    </row>
    <row r="35" spans="1:5">
      <c r="A35" s="5" t="s">
        <v>38</v>
      </c>
      <c r="B35" s="6" t="s">
        <v>5</v>
      </c>
      <c r="C35" s="6" t="s">
        <v>8</v>
      </c>
      <c r="D35" s="6">
        <v>940</v>
      </c>
      <c r="E35" s="7">
        <v>41714</v>
      </c>
    </row>
    <row r="36" spans="1:5">
      <c r="A36" s="5">
        <v>478</v>
      </c>
      <c r="B36" s="6" t="s">
        <v>5</v>
      </c>
      <c r="C36" s="6" t="s">
        <v>8</v>
      </c>
      <c r="D36" s="6">
        <v>1000</v>
      </c>
      <c r="E36" s="7">
        <v>41727</v>
      </c>
    </row>
    <row r="37" spans="1:5">
      <c r="A37" s="5">
        <v>497</v>
      </c>
      <c r="B37" s="6" t="s">
        <v>5</v>
      </c>
      <c r="C37" s="6" t="s">
        <v>8</v>
      </c>
      <c r="D37" s="6">
        <v>1400</v>
      </c>
      <c r="E37" s="7">
        <v>41742</v>
      </c>
    </row>
    <row r="38" spans="1:5">
      <c r="A38" s="5">
        <v>464</v>
      </c>
      <c r="B38" s="6" t="s">
        <v>24</v>
      </c>
      <c r="C38" s="6" t="s">
        <v>40</v>
      </c>
      <c r="D38" s="6">
        <v>300</v>
      </c>
      <c r="E38" s="7">
        <v>41719</v>
      </c>
    </row>
    <row r="39" spans="1:5">
      <c r="A39" s="5">
        <v>476</v>
      </c>
      <c r="B39" s="6" t="s">
        <v>24</v>
      </c>
      <c r="C39" s="6" t="s">
        <v>40</v>
      </c>
      <c r="D39" s="6">
        <v>460</v>
      </c>
      <c r="E39" s="7">
        <v>41721</v>
      </c>
    </row>
    <row r="40" spans="1:5">
      <c r="A40" s="5">
        <v>488</v>
      </c>
      <c r="B40" s="6" t="s">
        <v>24</v>
      </c>
      <c r="C40" s="6" t="s">
        <v>40</v>
      </c>
      <c r="D40" s="6">
        <v>500</v>
      </c>
      <c r="E40" s="7">
        <v>41737</v>
      </c>
    </row>
    <row r="41" spans="1:5">
      <c r="A41" s="5">
        <v>466</v>
      </c>
      <c r="B41" s="6" t="s">
        <v>11</v>
      </c>
      <c r="C41" s="6" t="s">
        <v>12</v>
      </c>
      <c r="D41" s="6">
        <v>300</v>
      </c>
      <c r="E41" s="7">
        <v>41699</v>
      </c>
    </row>
    <row r="42" spans="1:5">
      <c r="A42" s="5">
        <v>477</v>
      </c>
      <c r="B42" s="6" t="s">
        <v>11</v>
      </c>
      <c r="C42" s="6" t="s">
        <v>12</v>
      </c>
      <c r="D42" s="6">
        <v>400</v>
      </c>
      <c r="E42" s="7">
        <v>41723</v>
      </c>
    </row>
    <row r="43" spans="1:5">
      <c r="A43" s="5">
        <v>489</v>
      </c>
      <c r="B43" s="6" t="s">
        <v>11</v>
      </c>
      <c r="C43" s="6" t="s">
        <v>12</v>
      </c>
      <c r="D43" s="6">
        <v>400</v>
      </c>
      <c r="E43" s="7">
        <v>41738</v>
      </c>
    </row>
    <row r="44" spans="1:5">
      <c r="A44" s="5">
        <v>458</v>
      </c>
      <c r="B44" s="6" t="s">
        <v>35</v>
      </c>
      <c r="C44" s="6" t="s">
        <v>36</v>
      </c>
      <c r="D44" s="6">
        <v>60</v>
      </c>
      <c r="E44" s="7">
        <v>41711</v>
      </c>
    </row>
    <row r="45" spans="1:5">
      <c r="A45" s="5">
        <v>470</v>
      </c>
      <c r="B45" s="6" t="s">
        <v>35</v>
      </c>
      <c r="C45" s="6" t="s">
        <v>36</v>
      </c>
      <c r="D45" s="6">
        <v>40</v>
      </c>
      <c r="E45" s="7">
        <v>41721</v>
      </c>
    </row>
    <row r="46" spans="1:5">
      <c r="A46" s="5">
        <v>459</v>
      </c>
      <c r="B46" s="6" t="s">
        <v>37</v>
      </c>
      <c r="C46" s="6" t="s">
        <v>36</v>
      </c>
      <c r="D46" s="6">
        <v>60</v>
      </c>
      <c r="E46" s="7">
        <v>41711</v>
      </c>
    </row>
    <row r="47" spans="1:5">
      <c r="A47" s="5">
        <v>515</v>
      </c>
      <c r="B47" s="6" t="s">
        <v>37</v>
      </c>
      <c r="C47" s="6" t="s">
        <v>36</v>
      </c>
      <c r="D47" s="6">
        <v>40</v>
      </c>
      <c r="E47" s="7">
        <v>41750</v>
      </c>
    </row>
    <row r="48" spans="1:5">
      <c r="A48" s="5">
        <v>462</v>
      </c>
      <c r="B48" s="6" t="s">
        <v>13</v>
      </c>
      <c r="C48" s="6" t="s">
        <v>23</v>
      </c>
      <c r="D48" s="6">
        <v>600</v>
      </c>
      <c r="E48" s="7">
        <v>41716</v>
      </c>
    </row>
    <row r="49" spans="1:5">
      <c r="A49" s="5">
        <v>486</v>
      </c>
      <c r="B49" s="6" t="s">
        <v>13</v>
      </c>
      <c r="C49" s="6" t="s">
        <v>23</v>
      </c>
      <c r="D49" s="6">
        <v>600</v>
      </c>
      <c r="E49" s="7">
        <v>41733</v>
      </c>
    </row>
    <row r="50" spans="1:5">
      <c r="A50" s="5">
        <v>463</v>
      </c>
      <c r="B50" s="6" t="s">
        <v>16</v>
      </c>
      <c r="C50" s="6" t="s">
        <v>23</v>
      </c>
      <c r="D50" s="6">
        <v>600</v>
      </c>
      <c r="E50" s="7">
        <v>41718</v>
      </c>
    </row>
    <row r="51" spans="1:5">
      <c r="A51" s="5">
        <v>487</v>
      </c>
      <c r="B51" s="6" t="s">
        <v>16</v>
      </c>
      <c r="C51" s="6" t="s">
        <v>23</v>
      </c>
      <c r="D51" s="6">
        <v>600</v>
      </c>
      <c r="E51" s="7">
        <v>41735</v>
      </c>
    </row>
    <row r="52" spans="1:5">
      <c r="A52" s="5">
        <v>479</v>
      </c>
      <c r="B52" s="6" t="s">
        <v>30</v>
      </c>
      <c r="C52" s="6" t="s">
        <v>8</v>
      </c>
      <c r="D52" s="6">
        <v>500</v>
      </c>
      <c r="E52" s="7">
        <v>41729</v>
      </c>
    </row>
    <row r="53" spans="1:5">
      <c r="A53" s="5">
        <v>498</v>
      </c>
      <c r="B53" s="6" t="s">
        <v>30</v>
      </c>
      <c r="C53" s="6" t="s">
        <v>8</v>
      </c>
      <c r="D53" s="6">
        <v>600</v>
      </c>
      <c r="E53" s="7">
        <v>41744</v>
      </c>
    </row>
    <row r="54" spans="1:5">
      <c r="A54" s="5">
        <v>516</v>
      </c>
      <c r="B54" s="6" t="s">
        <v>41</v>
      </c>
      <c r="C54" s="6" t="s">
        <v>18</v>
      </c>
      <c r="D54" s="6">
        <v>40</v>
      </c>
      <c r="E54" s="7">
        <v>41750</v>
      </c>
    </row>
    <row r="55" spans="1:5">
      <c r="A55" s="5">
        <v>451</v>
      </c>
      <c r="B55" s="6" t="s">
        <v>21</v>
      </c>
      <c r="C55" s="6" t="s">
        <v>8</v>
      </c>
      <c r="D55" s="6">
        <v>100</v>
      </c>
      <c r="E55" s="7">
        <v>41709</v>
      </c>
    </row>
    <row r="56" spans="1:5">
      <c r="A56" s="5">
        <v>514</v>
      </c>
      <c r="B56" s="6" t="s">
        <v>21</v>
      </c>
      <c r="C56" s="6" t="s">
        <v>8</v>
      </c>
      <c r="D56" s="6">
        <v>40</v>
      </c>
      <c r="E56" s="7">
        <v>41749</v>
      </c>
    </row>
    <row r="57" spans="1:5">
      <c r="A57" s="5">
        <v>461</v>
      </c>
      <c r="B57" s="6" t="s">
        <v>20</v>
      </c>
      <c r="C57" s="6" t="s">
        <v>8</v>
      </c>
      <c r="D57" s="6">
        <v>300</v>
      </c>
      <c r="E57" s="7">
        <v>41715</v>
      </c>
    </row>
    <row r="58" spans="1:5">
      <c r="A58" s="5">
        <v>480</v>
      </c>
      <c r="B58" s="6" t="s">
        <v>20</v>
      </c>
      <c r="C58" s="6" t="s">
        <v>8</v>
      </c>
      <c r="D58" s="6">
        <v>300</v>
      </c>
      <c r="E58" s="7">
        <v>41731</v>
      </c>
    </row>
    <row r="59" spans="1:5">
      <c r="A59" s="5">
        <v>499</v>
      </c>
      <c r="B59" s="6" t="s">
        <v>20</v>
      </c>
      <c r="C59" s="6" t="s">
        <v>8</v>
      </c>
      <c r="D59" s="6">
        <v>500</v>
      </c>
      <c r="E59" s="7">
        <v>41746</v>
      </c>
    </row>
    <row r="60" spans="1:5">
      <c r="A60" s="8"/>
      <c r="B60" s="3"/>
      <c r="C60" s="3"/>
      <c r="D60" s="3"/>
      <c r="E60" s="3"/>
    </row>
    <row r="61" spans="1:5">
      <c r="A61" s="8"/>
      <c r="B61" s="3"/>
      <c r="C61" s="3"/>
      <c r="D61" s="3"/>
      <c r="E61" s="3"/>
    </row>
    <row r="62" spans="1:5">
      <c r="A62" s="8"/>
      <c r="B62" s="3"/>
      <c r="C62" s="3"/>
      <c r="D62" s="3"/>
      <c r="E62" s="3"/>
    </row>
    <row r="63" spans="1:5">
      <c r="A63" s="8"/>
      <c r="B63" s="3"/>
      <c r="C63" s="3"/>
      <c r="D63" s="3"/>
      <c r="E63" s="3"/>
    </row>
    <row r="64" spans="1:5">
      <c r="A64" s="8"/>
      <c r="B64" s="3"/>
      <c r="C64" s="3"/>
      <c r="D64" s="3"/>
      <c r="E64" s="3"/>
    </row>
    <row r="65" spans="1:5">
      <c r="A65" s="8"/>
      <c r="B65" s="3"/>
      <c r="C65" s="3"/>
      <c r="D65" s="3"/>
      <c r="E65" s="3"/>
    </row>
    <row r="66" spans="1:5">
      <c r="A66" s="8"/>
      <c r="B66" s="3"/>
      <c r="C66" s="3"/>
      <c r="D66" s="3"/>
      <c r="E66" s="3"/>
    </row>
    <row r="67" spans="1:5">
      <c r="A67" s="8"/>
      <c r="B67" s="3"/>
      <c r="C67" s="3"/>
      <c r="D67" s="3"/>
      <c r="E67" s="3"/>
    </row>
    <row r="68" spans="1:5">
      <c r="A68" s="8"/>
      <c r="B68" s="3"/>
      <c r="C68" s="3"/>
      <c r="D68" s="3"/>
      <c r="E68" s="3"/>
    </row>
    <row r="69" spans="1:5">
      <c r="A69" s="8"/>
      <c r="B69" s="3"/>
      <c r="C69" s="3"/>
      <c r="D69" s="3"/>
      <c r="E69" s="3"/>
    </row>
    <row r="70" spans="1:5">
      <c r="A70" s="8"/>
      <c r="B70" s="3"/>
      <c r="C70" s="3"/>
      <c r="D70" s="3"/>
      <c r="E70" s="3"/>
    </row>
    <row r="71" spans="1:5">
      <c r="A71" s="8"/>
      <c r="B71" s="3"/>
      <c r="C71" s="3"/>
      <c r="D71" s="3"/>
      <c r="E71" s="3"/>
    </row>
    <row r="72" spans="1:5">
      <c r="A72" s="8"/>
      <c r="B72" s="3"/>
      <c r="C72" s="3"/>
      <c r="D72" s="3"/>
      <c r="E72" s="3"/>
    </row>
    <row r="73" spans="1:5">
      <c r="A73" s="8"/>
      <c r="B73" s="3"/>
      <c r="C73" s="3"/>
      <c r="D73" s="3"/>
      <c r="E73" s="3"/>
    </row>
    <row r="74" spans="1:5">
      <c r="A74" s="8"/>
      <c r="B74" s="3"/>
      <c r="C74" s="3"/>
      <c r="D74" s="3"/>
      <c r="E74" s="3"/>
    </row>
    <row r="75" spans="1:5">
      <c r="A75" s="8"/>
      <c r="B75" s="3"/>
      <c r="C75" s="3"/>
      <c r="D75" s="3"/>
      <c r="E75" s="3"/>
    </row>
    <row r="76" spans="1:5">
      <c r="A76" s="8"/>
      <c r="B76" s="3"/>
      <c r="C76" s="3"/>
      <c r="D76" s="3"/>
      <c r="E76" s="3"/>
    </row>
    <row r="77" spans="1:5">
      <c r="A77" s="8"/>
      <c r="B77" s="3"/>
      <c r="C77" s="3"/>
      <c r="D77" s="3"/>
      <c r="E77" s="3"/>
    </row>
    <row r="78" spans="1:5">
      <c r="A78" s="8"/>
      <c r="B78" s="3"/>
      <c r="C78" s="3"/>
      <c r="D78" s="3"/>
      <c r="E78" s="3"/>
    </row>
    <row r="79" spans="1:5">
      <c r="A79" s="8"/>
      <c r="B79" s="3"/>
      <c r="C79" s="3"/>
      <c r="D79" s="3"/>
      <c r="E79" s="3"/>
    </row>
    <row r="80" spans="1:5">
      <c r="A80" s="8"/>
      <c r="B80" s="3"/>
      <c r="C80" s="3"/>
      <c r="D80" s="3"/>
      <c r="E80" s="3"/>
    </row>
    <row r="81" spans="1:5">
      <c r="A81" s="8"/>
      <c r="B81" s="3"/>
      <c r="C81" s="3"/>
      <c r="D81" s="3"/>
      <c r="E81" s="3"/>
    </row>
    <row r="82" spans="1:5">
      <c r="A82" s="8"/>
      <c r="B82" s="3"/>
      <c r="C82" s="3"/>
      <c r="D82" s="3"/>
      <c r="E82" s="3"/>
    </row>
    <row r="83" spans="1:5">
      <c r="A83" s="8"/>
      <c r="B83" s="3"/>
      <c r="C83" s="3"/>
      <c r="D83" s="3"/>
      <c r="E83" s="3"/>
    </row>
    <row r="84" spans="1:5">
      <c r="A84" s="8"/>
      <c r="B84" s="3"/>
      <c r="C84" s="3"/>
      <c r="D84" s="3"/>
      <c r="E84" s="3"/>
    </row>
    <row r="85" spans="1:5">
      <c r="A85" s="8"/>
      <c r="B85" s="3"/>
      <c r="C85" s="3"/>
      <c r="D85" s="3"/>
      <c r="E85" s="3"/>
    </row>
    <row r="86" spans="1:5">
      <c r="A86" s="8"/>
      <c r="B86" s="3"/>
      <c r="C86" s="3"/>
      <c r="D86" s="3"/>
      <c r="E86" s="3"/>
    </row>
    <row r="87" spans="1:5">
      <c r="A87" s="8"/>
      <c r="B87" s="3"/>
      <c r="C87" s="3"/>
      <c r="D87" s="3"/>
      <c r="E87" s="3"/>
    </row>
    <row r="88" spans="1:5">
      <c r="A88" s="8"/>
      <c r="B88" s="3"/>
      <c r="C88" s="3"/>
      <c r="D88" s="3"/>
      <c r="E88" s="3"/>
    </row>
    <row r="89" spans="1:5">
      <c r="A89" s="8"/>
      <c r="B89" s="3"/>
      <c r="C89" s="3"/>
      <c r="D89" s="3"/>
      <c r="E89" s="3"/>
    </row>
    <row r="90" spans="1:5">
      <c r="A90" s="8"/>
      <c r="B90" s="3"/>
      <c r="C90" s="3"/>
      <c r="D90" s="3"/>
      <c r="E90" s="3"/>
    </row>
    <row r="91" spans="1:5">
      <c r="A91" s="8"/>
      <c r="B91" s="3"/>
      <c r="C91" s="3"/>
      <c r="D91" s="3"/>
      <c r="E91" s="3"/>
    </row>
    <row r="92" spans="1:5">
      <c r="A92" s="8"/>
      <c r="B92" s="3"/>
      <c r="C92" s="3"/>
      <c r="D92" s="3"/>
      <c r="E92" s="3"/>
    </row>
    <row r="93" spans="1:5">
      <c r="A93" s="8"/>
      <c r="B93" s="3"/>
      <c r="C93" s="3"/>
      <c r="D93" s="3"/>
      <c r="E93" s="3"/>
    </row>
    <row r="94" spans="1:5">
      <c r="A94" s="8"/>
      <c r="B94" s="3"/>
      <c r="C94" s="3"/>
      <c r="D94" s="3"/>
      <c r="E94" s="3"/>
    </row>
    <row r="95" spans="1:5">
      <c r="A95" s="8"/>
      <c r="B95" s="3"/>
      <c r="C95" s="3"/>
      <c r="D95" s="3"/>
      <c r="E95" s="3"/>
    </row>
    <row r="96" spans="1:5">
      <c r="A96" s="8"/>
      <c r="B96" s="3"/>
      <c r="C96" s="3"/>
      <c r="D96" s="3"/>
      <c r="E96" s="3"/>
    </row>
    <row r="97" spans="1:5">
      <c r="A97" s="8"/>
      <c r="B97" s="3"/>
      <c r="C97" s="3"/>
      <c r="D97" s="3"/>
      <c r="E97" s="3"/>
    </row>
    <row r="98" spans="1:5">
      <c r="A98" s="8"/>
      <c r="B98" s="3"/>
      <c r="C98" s="3"/>
      <c r="D98" s="3"/>
      <c r="E98" s="3"/>
    </row>
    <row r="99" spans="1:5">
      <c r="A99" s="8"/>
      <c r="B99" s="3"/>
      <c r="C99" s="3"/>
      <c r="D99" s="3"/>
      <c r="E99" s="3"/>
    </row>
    <row r="100" spans="1:5">
      <c r="A100" s="8"/>
      <c r="B100" s="3"/>
      <c r="C100" s="3"/>
      <c r="D100" s="3"/>
      <c r="E100" s="3"/>
    </row>
    <row r="101" spans="1:5">
      <c r="A101" s="8"/>
      <c r="B101" s="3"/>
      <c r="C101" s="3"/>
      <c r="D101" s="3"/>
      <c r="E101" s="3"/>
    </row>
    <row r="102" spans="1:5">
      <c r="A102" s="8"/>
      <c r="B102" s="3"/>
      <c r="C102" s="3"/>
      <c r="D102" s="3"/>
      <c r="E102" s="3"/>
    </row>
    <row r="103" spans="1:5">
      <c r="A103" s="8"/>
      <c r="B103" s="3"/>
      <c r="C103" s="3"/>
      <c r="D103" s="3"/>
      <c r="E103" s="3"/>
    </row>
    <row r="104" spans="1:5">
      <c r="A104" s="8"/>
      <c r="B104" s="3"/>
      <c r="C104" s="3"/>
      <c r="D104" s="3"/>
      <c r="E104" s="3"/>
    </row>
    <row r="105" spans="1:5">
      <c r="A105" s="8"/>
      <c r="B105" s="3"/>
      <c r="C105" s="3"/>
      <c r="D105" s="3"/>
      <c r="E105" s="3"/>
    </row>
    <row r="106" spans="1:5">
      <c r="A106" s="8"/>
      <c r="B106" s="3"/>
      <c r="C106" s="3"/>
      <c r="D106" s="3"/>
      <c r="E106" s="3"/>
    </row>
    <row r="107" spans="1:5">
      <c r="A107" s="8"/>
      <c r="B107" s="3"/>
      <c r="C107" s="3"/>
      <c r="D107" s="3"/>
      <c r="E107" s="3"/>
    </row>
    <row r="108" spans="1:5">
      <c r="A108" s="8"/>
      <c r="B108" s="3"/>
      <c r="C108" s="3"/>
      <c r="D108" s="3"/>
      <c r="E108" s="3"/>
    </row>
  </sheetData>
  <autoFilter ref="A1:E59">
    <sortState ref="A2:E59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>
      <selection activeCell="E2" sqref="E2"/>
    </sheetView>
  </sheetViews>
  <sheetFormatPr defaultRowHeight="15"/>
  <cols>
    <col min="1" max="1" width="16.7109375" style="1" customWidth="1"/>
    <col min="2" max="2" width="13" style="1" customWidth="1"/>
    <col min="3" max="3" width="14.42578125" style="1" customWidth="1"/>
    <col min="4" max="4" width="24" customWidth="1"/>
    <col min="5" max="5" width="35.85546875" style="16" customWidth="1"/>
    <col min="6" max="6" width="25" customWidth="1"/>
  </cols>
  <sheetData>
    <row r="1" spans="1:5" ht="15.75">
      <c r="A1" s="10" t="s">
        <v>53</v>
      </c>
      <c r="B1" s="11" t="s">
        <v>52</v>
      </c>
      <c r="C1" s="4" t="s">
        <v>2</v>
      </c>
      <c r="D1" t="s">
        <v>54</v>
      </c>
      <c r="E1" s="16" t="s">
        <v>55</v>
      </c>
    </row>
    <row r="2" spans="1:5" ht="15.75">
      <c r="A2" s="12">
        <v>194</v>
      </c>
      <c r="B2" s="13" t="s">
        <v>5</v>
      </c>
      <c r="C2" s="9">
        <v>325</v>
      </c>
      <c r="D2">
        <f>VLOOKUP(B2,'Лист 1'!$B$2:$E$59,3,0)</f>
        <v>300</v>
      </c>
      <c r="E2" s="16">
        <f>VLOOKUP(B2,'Лист 1'!$B$2:$E$59,4,0)</f>
        <v>41696</v>
      </c>
    </row>
    <row r="3" spans="1:5" ht="15.75">
      <c r="A3" s="12">
        <v>195</v>
      </c>
      <c r="B3" s="13" t="s">
        <v>5</v>
      </c>
      <c r="C3" s="9">
        <v>325</v>
      </c>
      <c r="D3">
        <f>VLOOKUP(B3,'Лист 1'!$B$2:$E$59,3,0)</f>
        <v>300</v>
      </c>
      <c r="E3" s="16">
        <f>VLOOKUP(B3,'Лист 1'!$B$2:$E$59,4,0)</f>
        <v>41696</v>
      </c>
    </row>
    <row r="4" spans="1:5" ht="15.75">
      <c r="A4" s="12">
        <v>196</v>
      </c>
      <c r="B4" s="13" t="s">
        <v>5</v>
      </c>
      <c r="C4" s="9">
        <v>160</v>
      </c>
      <c r="D4">
        <f>VLOOKUP(B4,'Лист 1'!$B$2:$E$59,3,0)</f>
        <v>300</v>
      </c>
      <c r="E4" s="16">
        <f>VLOOKUP(B4,'Лист 1'!$B$2:$E$59,4,0)</f>
        <v>41696</v>
      </c>
    </row>
    <row r="5" spans="1:5" ht="15.75">
      <c r="A5" s="12">
        <v>196</v>
      </c>
      <c r="B5" s="13" t="s">
        <v>13</v>
      </c>
      <c r="C5" s="9">
        <v>20</v>
      </c>
      <c r="D5">
        <f>VLOOKUP(B5,'Лист 1'!$B$2:$E$59,3,0)</f>
        <v>600</v>
      </c>
      <c r="E5" s="16">
        <f>VLOOKUP(B5,'Лист 1'!$B$2:$E$59,4,0)</f>
        <v>41716</v>
      </c>
    </row>
    <row r="6" spans="1:5" ht="15.75">
      <c r="A6" s="12">
        <v>196</v>
      </c>
      <c r="B6" s="13" t="s">
        <v>16</v>
      </c>
      <c r="C6" s="9">
        <v>20</v>
      </c>
      <c r="D6">
        <f>VLOOKUP(B6,'Лист 1'!$B$2:$E$59,3,0)</f>
        <v>600</v>
      </c>
      <c r="E6" s="16">
        <f>VLOOKUP(B6,'Лист 1'!$B$2:$E$59,4,0)</f>
        <v>41718</v>
      </c>
    </row>
    <row r="7" spans="1:5" ht="15.75">
      <c r="A7" s="12">
        <v>196</v>
      </c>
      <c r="B7" s="13" t="s">
        <v>19</v>
      </c>
      <c r="C7" s="9">
        <v>20</v>
      </c>
      <c r="D7">
        <f>VLOOKUP(B7,'Лист 1'!$B$2:$E$59,3,0)</f>
        <v>160</v>
      </c>
      <c r="E7" s="16">
        <f>VLOOKUP(B7,'Лист 1'!$B$2:$E$59,4,0)</f>
        <v>41720</v>
      </c>
    </row>
    <row r="8" spans="1:5" ht="15.75">
      <c r="A8" s="12">
        <v>196</v>
      </c>
      <c r="B8" s="13" t="s">
        <v>22</v>
      </c>
      <c r="C8" s="9">
        <v>33</v>
      </c>
      <c r="D8">
        <f>VLOOKUP(B8,'Лист 1'!$B$2:$E$59,3,0)</f>
        <v>100</v>
      </c>
      <c r="E8" s="16">
        <f>VLOOKUP(B8,'Лист 1'!$B$2:$E$59,4,0)</f>
        <v>41709</v>
      </c>
    </row>
    <row r="9" spans="1:5" ht="15.75">
      <c r="A9" s="12">
        <v>196</v>
      </c>
      <c r="B9" s="13" t="s">
        <v>24</v>
      </c>
      <c r="C9" s="9">
        <v>22</v>
      </c>
      <c r="D9">
        <f>VLOOKUP(B9,'Лист 1'!$B$2:$E$59,3,0)</f>
        <v>300</v>
      </c>
      <c r="E9" s="16">
        <f>VLOOKUP(B9,'Лист 1'!$B$2:$E$59,4,0)</f>
        <v>41719</v>
      </c>
    </row>
    <row r="10" spans="1:5" ht="15.75">
      <c r="A10" s="12">
        <v>197</v>
      </c>
      <c r="B10" s="13" t="s">
        <v>17</v>
      </c>
      <c r="C10" s="9">
        <v>33</v>
      </c>
      <c r="D10">
        <f>VLOOKUP(B10,'Лист 1'!$B$2:$E$59,3,0)</f>
        <v>100</v>
      </c>
      <c r="E10" s="16">
        <f>VLOOKUP(B10,'Лист 1'!$B$2:$E$59,4,0)</f>
        <v>41709</v>
      </c>
    </row>
    <row r="11" spans="1:5" ht="15.75">
      <c r="A11" s="12">
        <v>197</v>
      </c>
      <c r="B11" s="13" t="s">
        <v>25</v>
      </c>
      <c r="C11" s="9">
        <v>33</v>
      </c>
      <c r="D11">
        <f>VLOOKUP(B11,'Лист 1'!$B$2:$E$59,3,0)</f>
        <v>100</v>
      </c>
      <c r="E11" s="16">
        <f>VLOOKUP(B11,'Лист 1'!$B$2:$E$59,4,0)</f>
        <v>41710</v>
      </c>
    </row>
    <row r="12" spans="1:5" ht="15.75">
      <c r="A12" s="12">
        <v>197</v>
      </c>
      <c r="B12" s="13" t="s">
        <v>30</v>
      </c>
      <c r="C12" s="9">
        <v>160</v>
      </c>
      <c r="D12">
        <f>VLOOKUP(B12,'Лист 1'!$B$2:$E$59,3,0)</f>
        <v>500</v>
      </c>
      <c r="E12" s="16">
        <f>VLOOKUP(B12,'Лист 1'!$B$2:$E$59,4,0)</f>
        <v>41729</v>
      </c>
    </row>
    <row r="13" spans="1:5" ht="15.75">
      <c r="A13" s="12">
        <v>197</v>
      </c>
      <c r="B13" s="13" t="s">
        <v>28</v>
      </c>
      <c r="C13" s="9">
        <v>20</v>
      </c>
      <c r="D13">
        <f>VLOOKUP(B13,'Лист 1'!$B$2:$E$59,3,0)</f>
        <v>100</v>
      </c>
      <c r="E13" s="16">
        <f>VLOOKUP(B13,'Лист 1'!$B$2:$E$59,4,0)</f>
        <v>41710</v>
      </c>
    </row>
    <row r="14" spans="1:5" ht="15.75">
      <c r="A14" s="12">
        <v>186</v>
      </c>
      <c r="B14" s="13" t="s">
        <v>16</v>
      </c>
      <c r="C14" s="9">
        <v>4</v>
      </c>
      <c r="D14">
        <f>VLOOKUP(B14,'Лист 1'!$B$2:$E$59,3,0)</f>
        <v>600</v>
      </c>
      <c r="E14" s="16">
        <f>VLOOKUP(B14,'Лист 1'!$B$2:$E$59,4,0)</f>
        <v>41718</v>
      </c>
    </row>
    <row r="15" spans="1:5" ht="15.75">
      <c r="A15" s="12">
        <v>186</v>
      </c>
      <c r="B15" s="13" t="s">
        <v>6</v>
      </c>
      <c r="C15" s="9">
        <v>66</v>
      </c>
      <c r="D15">
        <f>VLOOKUP(B15,'Лист 1'!$B$2:$E$59,3,0)</f>
        <v>100</v>
      </c>
      <c r="E15" s="16">
        <f>VLOOKUP(B15,'Лист 1'!$B$2:$E$59,4,0)</f>
        <v>41732</v>
      </c>
    </row>
    <row r="16" spans="1:5" ht="15.75">
      <c r="A16" s="12">
        <v>186</v>
      </c>
      <c r="B16" s="13" t="s">
        <v>9</v>
      </c>
      <c r="C16" s="9">
        <v>60</v>
      </c>
      <c r="D16">
        <f>VLOOKUP(B16,'Лист 1'!$B$2:$E$59,3,0)</f>
        <v>100</v>
      </c>
      <c r="E16" s="16">
        <f>VLOOKUP(B16,'Лист 1'!$B$2:$E$59,4,0)</f>
        <v>41721</v>
      </c>
    </row>
    <row r="17" spans="1:5" ht="15.75">
      <c r="A17" s="12">
        <v>186</v>
      </c>
      <c r="B17" s="13" t="s">
        <v>19</v>
      </c>
      <c r="C17" s="9">
        <v>40</v>
      </c>
      <c r="D17">
        <f>VLOOKUP(B17,'Лист 1'!$B$2:$E$59,3,0)</f>
        <v>160</v>
      </c>
      <c r="E17" s="16">
        <f>VLOOKUP(B17,'Лист 1'!$B$2:$E$59,4,0)</f>
        <v>41720</v>
      </c>
    </row>
    <row r="18" spans="1:5" ht="15.75">
      <c r="A18" s="12">
        <v>186</v>
      </c>
      <c r="B18" s="13" t="s">
        <v>14</v>
      </c>
      <c r="C18" s="9">
        <v>20</v>
      </c>
      <c r="D18">
        <f>VLOOKUP(B18,'Лист 1'!$B$2:$E$59,3,0)</f>
        <v>60</v>
      </c>
      <c r="E18" s="16">
        <f>VLOOKUP(B18,'Лист 1'!$B$2:$E$59,4,0)</f>
        <v>41732</v>
      </c>
    </row>
    <row r="19" spans="1:5" ht="15.75">
      <c r="A19" s="12">
        <v>186</v>
      </c>
      <c r="B19" s="13" t="s">
        <v>24</v>
      </c>
      <c r="C19" s="9">
        <v>20</v>
      </c>
      <c r="D19">
        <f>VLOOKUP(B19,'Лист 1'!$B$2:$E$59,3,0)</f>
        <v>300</v>
      </c>
      <c r="E19" s="16">
        <f>VLOOKUP(B19,'Лист 1'!$B$2:$E$59,4,0)</f>
        <v>41719</v>
      </c>
    </row>
    <row r="20" spans="1:5" ht="15.75">
      <c r="A20" s="12">
        <v>186</v>
      </c>
      <c r="B20" s="13" t="s">
        <v>39</v>
      </c>
      <c r="C20" s="9">
        <v>34</v>
      </c>
      <c r="D20" t="e">
        <f>VLOOKUP(B20,'Лист 1'!$B$2:$E$59,3,0)</f>
        <v>#N/A</v>
      </c>
      <c r="E20" s="16" t="e">
        <f>VLOOKUP(B20,'Лист 1'!$B$2:$E$59,4,0)</f>
        <v>#N/A</v>
      </c>
    </row>
    <row r="21" spans="1:5" ht="15.75">
      <c r="A21" s="12">
        <v>186</v>
      </c>
      <c r="B21" s="13" t="s">
        <v>3</v>
      </c>
      <c r="C21" s="9">
        <v>20</v>
      </c>
      <c r="D21">
        <f>VLOOKUP(B21,'Лист 1'!$B$2:$E$59,3,0)</f>
        <v>60</v>
      </c>
      <c r="E21" s="16">
        <f>VLOOKUP(B21,'Лист 1'!$B$2:$E$59,4,0)</f>
        <v>41708</v>
      </c>
    </row>
    <row r="22" spans="1:5" ht="15.75">
      <c r="A22" s="12">
        <v>187</v>
      </c>
      <c r="B22" s="13" t="s">
        <v>22</v>
      </c>
      <c r="C22" s="9">
        <v>33</v>
      </c>
      <c r="D22">
        <f>VLOOKUP(B22,'Лист 1'!$B$2:$E$59,3,0)</f>
        <v>100</v>
      </c>
      <c r="E22" s="16">
        <f>VLOOKUP(B22,'Лист 1'!$B$2:$E$59,4,0)</f>
        <v>41709</v>
      </c>
    </row>
    <row r="23" spans="1:5" ht="15.75">
      <c r="A23" s="12">
        <v>187</v>
      </c>
      <c r="B23" s="13" t="s">
        <v>25</v>
      </c>
      <c r="C23" s="9">
        <v>33</v>
      </c>
      <c r="D23">
        <f>VLOOKUP(B23,'Лист 1'!$B$2:$E$59,3,0)</f>
        <v>100</v>
      </c>
      <c r="E23" s="16">
        <f>VLOOKUP(B23,'Лист 1'!$B$2:$E$59,4,0)</f>
        <v>41710</v>
      </c>
    </row>
    <row r="24" spans="1:5" ht="15.75">
      <c r="A24" s="12">
        <v>187</v>
      </c>
      <c r="B24" s="13" t="s">
        <v>27</v>
      </c>
      <c r="C24" s="9">
        <v>20</v>
      </c>
      <c r="D24">
        <f>VLOOKUP(B24,'Лист 1'!$B$2:$E$59,3,0)</f>
        <v>60</v>
      </c>
      <c r="E24" s="16">
        <f>VLOOKUP(B24,'Лист 1'!$B$2:$E$59,4,0)</f>
        <v>41710</v>
      </c>
    </row>
    <row r="25" spans="1:5" ht="15.75">
      <c r="A25" s="12">
        <v>187</v>
      </c>
      <c r="B25" s="13" t="s">
        <v>7</v>
      </c>
      <c r="C25" s="9">
        <v>66</v>
      </c>
      <c r="D25">
        <f>VLOOKUP(B25,'Лист 1'!$B$2:$E$59,3,0)</f>
        <v>200</v>
      </c>
      <c r="E25" s="16">
        <f>VLOOKUP(B25,'Лист 1'!$B$2:$E$59,4,0)</f>
        <v>41708</v>
      </c>
    </row>
    <row r="26" spans="1:5" ht="15.75">
      <c r="A26" s="12">
        <v>187</v>
      </c>
      <c r="B26" s="13" t="s">
        <v>20</v>
      </c>
      <c r="C26" s="9">
        <v>40</v>
      </c>
      <c r="D26">
        <f>VLOOKUP(B26,'Лист 1'!$B$2:$E$59,3,0)</f>
        <v>300</v>
      </c>
      <c r="E26" s="16">
        <f>VLOOKUP(B26,'Лист 1'!$B$2:$E$59,4,0)</f>
        <v>41715</v>
      </c>
    </row>
    <row r="27" spans="1:5" ht="15.75">
      <c r="A27" s="12">
        <v>187</v>
      </c>
      <c r="B27" s="13" t="s">
        <v>26</v>
      </c>
      <c r="C27" s="9">
        <v>20</v>
      </c>
      <c r="D27">
        <f>VLOOKUP(B27,'Лист 1'!$B$2:$E$59,3,0)</f>
        <v>60</v>
      </c>
      <c r="E27" s="16">
        <f>VLOOKUP(B27,'Лист 1'!$B$2:$E$59,4,0)</f>
        <v>41749</v>
      </c>
    </row>
    <row r="28" spans="1:5" ht="15.75">
      <c r="A28" s="12">
        <v>187</v>
      </c>
      <c r="B28" s="13" t="s">
        <v>39</v>
      </c>
      <c r="C28" s="9">
        <v>33</v>
      </c>
      <c r="D28" t="e">
        <f>VLOOKUP(B28,'Лист 1'!$B$2:$E$59,3,0)</f>
        <v>#N/A</v>
      </c>
      <c r="E28" s="16" t="e">
        <f>VLOOKUP(B28,'Лист 1'!$B$2:$E$59,4,0)</f>
        <v>#N/A</v>
      </c>
    </row>
    <row r="29" spans="1:5" ht="15.75">
      <c r="A29" s="12">
        <v>198</v>
      </c>
      <c r="B29" s="13" t="s">
        <v>5</v>
      </c>
      <c r="C29" s="9">
        <v>300</v>
      </c>
      <c r="D29">
        <f>VLOOKUP(B29,'Лист 1'!$B$2:$E$59,3,0)</f>
        <v>300</v>
      </c>
      <c r="E29" s="16">
        <f>VLOOKUP(B29,'Лист 1'!$B$2:$E$59,4,0)</f>
        <v>41696</v>
      </c>
    </row>
    <row r="30" spans="1:5" ht="15.75">
      <c r="A30" s="12">
        <v>198</v>
      </c>
      <c r="B30" s="13" t="s">
        <v>13</v>
      </c>
      <c r="C30" s="9">
        <v>20</v>
      </c>
      <c r="D30">
        <f>VLOOKUP(B30,'Лист 1'!$B$2:$E$59,3,0)</f>
        <v>600</v>
      </c>
      <c r="E30" s="16">
        <f>VLOOKUP(B30,'Лист 1'!$B$2:$E$59,4,0)</f>
        <v>41716</v>
      </c>
    </row>
    <row r="31" spans="1:5" ht="15.75">
      <c r="A31" s="12">
        <v>184</v>
      </c>
      <c r="B31" s="13" t="s">
        <v>20</v>
      </c>
      <c r="C31" s="9">
        <v>280</v>
      </c>
      <c r="D31">
        <f>VLOOKUP(B31,'Лист 1'!$B$2:$E$59,3,0)</f>
        <v>300</v>
      </c>
      <c r="E31" s="16">
        <f>VLOOKUP(B31,'Лист 1'!$B$2:$E$59,4,0)</f>
        <v>41715</v>
      </c>
    </row>
    <row r="32" spans="1:5" ht="15.75">
      <c r="A32" s="12">
        <v>199</v>
      </c>
      <c r="B32" s="13" t="s">
        <v>5</v>
      </c>
      <c r="C32" s="9">
        <v>120</v>
      </c>
      <c r="D32">
        <f>VLOOKUP(B32,'Лист 1'!$B$2:$E$59,3,0)</f>
        <v>300</v>
      </c>
      <c r="E32" s="16">
        <f>VLOOKUP(B32,'Лист 1'!$B$2:$E$59,4,0)</f>
        <v>41696</v>
      </c>
    </row>
    <row r="33" spans="1:5" ht="15.75">
      <c r="A33" s="12">
        <v>199</v>
      </c>
      <c r="B33" s="13" t="s">
        <v>22</v>
      </c>
      <c r="C33" s="9">
        <v>20</v>
      </c>
      <c r="D33">
        <f>VLOOKUP(B33,'Лист 1'!$B$2:$E$59,3,0)</f>
        <v>100</v>
      </c>
      <c r="E33" s="16">
        <f>VLOOKUP(B33,'Лист 1'!$B$2:$E$59,4,0)</f>
        <v>41709</v>
      </c>
    </row>
    <row r="34" spans="1:5" ht="15.75">
      <c r="A34" s="12">
        <v>199</v>
      </c>
      <c r="B34" s="13" t="s">
        <v>7</v>
      </c>
      <c r="C34" s="9">
        <v>62</v>
      </c>
      <c r="D34">
        <f>VLOOKUP(B34,'Лист 1'!$B$2:$E$59,3,0)</f>
        <v>200</v>
      </c>
      <c r="E34" s="16">
        <f>VLOOKUP(B34,'Лист 1'!$B$2:$E$59,4,0)</f>
        <v>41708</v>
      </c>
    </row>
    <row r="35" spans="1:5" ht="15.75">
      <c r="A35" s="12">
        <v>199</v>
      </c>
      <c r="B35" s="13" t="s">
        <v>24</v>
      </c>
      <c r="C35" s="9">
        <v>20</v>
      </c>
      <c r="D35">
        <f>VLOOKUP(B35,'Лист 1'!$B$2:$E$59,3,0)</f>
        <v>300</v>
      </c>
      <c r="E35" s="16">
        <f>VLOOKUP(B35,'Лист 1'!$B$2:$E$59,4,0)</f>
        <v>41719</v>
      </c>
    </row>
    <row r="36" spans="1:5" ht="15.75">
      <c r="A36" s="12">
        <v>199</v>
      </c>
      <c r="B36" s="13" t="s">
        <v>11</v>
      </c>
      <c r="C36" s="9">
        <v>20</v>
      </c>
      <c r="D36">
        <f>VLOOKUP(B36,'Лист 1'!$B$2:$E$59,3,0)</f>
        <v>300</v>
      </c>
      <c r="E36" s="16">
        <f>VLOOKUP(B36,'Лист 1'!$B$2:$E$59,4,0)</f>
        <v>41699</v>
      </c>
    </row>
    <row r="37" spans="1:5" ht="15.75">
      <c r="A37" s="12">
        <v>199</v>
      </c>
      <c r="B37" s="13" t="s">
        <v>28</v>
      </c>
      <c r="C37" s="9">
        <v>20</v>
      </c>
      <c r="D37">
        <f>VLOOKUP(B37,'Лист 1'!$B$2:$E$59,3,0)</f>
        <v>100</v>
      </c>
      <c r="E37" s="16">
        <f>VLOOKUP(B37,'Лист 1'!$B$2:$E$59,4,0)</f>
        <v>41710</v>
      </c>
    </row>
    <row r="38" spans="1:5" ht="15.75">
      <c r="A38" s="12">
        <v>200</v>
      </c>
      <c r="B38" s="13" t="s">
        <v>5</v>
      </c>
      <c r="C38" s="9">
        <v>140</v>
      </c>
      <c r="D38">
        <f>VLOOKUP(B38,'Лист 1'!$B$2:$E$59,3,0)</f>
        <v>300</v>
      </c>
      <c r="E38" s="16">
        <f>VLOOKUP(B38,'Лист 1'!$B$2:$E$59,4,0)</f>
        <v>41696</v>
      </c>
    </row>
    <row r="39" spans="1:5" ht="15.75">
      <c r="A39" s="12">
        <v>200</v>
      </c>
      <c r="B39" s="13" t="s">
        <v>30</v>
      </c>
      <c r="C39" s="9">
        <v>160</v>
      </c>
      <c r="D39">
        <f>VLOOKUP(B39,'Лист 1'!$B$2:$E$59,3,0)</f>
        <v>500</v>
      </c>
      <c r="E39" s="16">
        <f>VLOOKUP(B39,'Лист 1'!$B$2:$E$59,4,0)</f>
        <v>41729</v>
      </c>
    </row>
    <row r="40" spans="1:5" ht="15.75">
      <c r="A40" s="12">
        <v>201</v>
      </c>
      <c r="B40" s="13" t="s">
        <v>5</v>
      </c>
      <c r="C40" s="9">
        <v>240</v>
      </c>
      <c r="D40">
        <f>VLOOKUP(B40,'Лист 1'!$B$2:$E$59,3,0)</f>
        <v>300</v>
      </c>
      <c r="E40" s="16">
        <f>VLOOKUP(B40,'Лист 1'!$B$2:$E$59,4,0)</f>
        <v>41696</v>
      </c>
    </row>
    <row r="41" spans="1:5" ht="15.75">
      <c r="A41" s="12">
        <v>201</v>
      </c>
      <c r="B41" s="13" t="s">
        <v>46</v>
      </c>
      <c r="C41" s="9">
        <v>20</v>
      </c>
      <c r="D41" t="e">
        <f>VLOOKUP(B41,'Лист 1'!$B$2:$E$59,3,0)</f>
        <v>#N/A</v>
      </c>
      <c r="E41" s="16" t="e">
        <f>VLOOKUP(B41,'Лист 1'!$B$2:$E$59,4,0)</f>
        <v>#N/A</v>
      </c>
    </row>
    <row r="42" spans="1:5" ht="15.75">
      <c r="A42" s="12">
        <v>201</v>
      </c>
      <c r="B42" s="13" t="s">
        <v>21</v>
      </c>
      <c r="C42" s="9">
        <v>40</v>
      </c>
      <c r="D42">
        <f>VLOOKUP(B42,'Лист 1'!$B$2:$E$59,3,0)</f>
        <v>100</v>
      </c>
      <c r="E42" s="16">
        <f>VLOOKUP(B42,'Лист 1'!$B$2:$E$59,4,0)</f>
        <v>41709</v>
      </c>
    </row>
    <row r="43" spans="1:5" ht="15.75">
      <c r="A43" s="12">
        <v>213</v>
      </c>
      <c r="B43" s="13" t="s">
        <v>5</v>
      </c>
      <c r="C43" s="9">
        <v>120</v>
      </c>
      <c r="D43">
        <f>VLOOKUP(B43,'Лист 1'!$B$2:$E$59,3,0)</f>
        <v>300</v>
      </c>
      <c r="E43" s="16">
        <f>VLOOKUP(B43,'Лист 1'!$B$2:$E$59,4,0)</f>
        <v>41696</v>
      </c>
    </row>
    <row r="44" spans="1:5" ht="15.75">
      <c r="A44" s="12">
        <v>213</v>
      </c>
      <c r="B44" s="13" t="s">
        <v>24</v>
      </c>
      <c r="C44" s="9">
        <v>40</v>
      </c>
      <c r="D44">
        <f>VLOOKUP(B44,'Лист 1'!$B$2:$E$59,3,0)</f>
        <v>300</v>
      </c>
      <c r="E44" s="16">
        <f>VLOOKUP(B44,'Лист 1'!$B$2:$E$59,4,0)</f>
        <v>41719</v>
      </c>
    </row>
    <row r="45" spans="1:5" ht="15.75">
      <c r="A45" s="12">
        <v>213</v>
      </c>
      <c r="B45" s="13" t="s">
        <v>11</v>
      </c>
      <c r="C45" s="9">
        <v>40</v>
      </c>
      <c r="D45">
        <f>VLOOKUP(B45,'Лист 1'!$B$2:$E$59,3,0)</f>
        <v>300</v>
      </c>
      <c r="E45" s="16">
        <f>VLOOKUP(B45,'Лист 1'!$B$2:$E$59,4,0)</f>
        <v>41699</v>
      </c>
    </row>
    <row r="46" spans="1:5" ht="15.75">
      <c r="A46" s="12">
        <v>213</v>
      </c>
      <c r="B46" s="13" t="s">
        <v>20</v>
      </c>
      <c r="C46" s="9">
        <v>20</v>
      </c>
      <c r="D46">
        <f>VLOOKUP(B46,'Лист 1'!$B$2:$E$59,3,0)</f>
        <v>300</v>
      </c>
      <c r="E46" s="16">
        <f>VLOOKUP(B46,'Лист 1'!$B$2:$E$59,4,0)</f>
        <v>41715</v>
      </c>
    </row>
    <row r="47" spans="1:5" ht="15.75">
      <c r="A47" s="12">
        <v>213</v>
      </c>
      <c r="B47" s="13" t="s">
        <v>39</v>
      </c>
      <c r="C47" s="9">
        <v>20</v>
      </c>
      <c r="D47" t="e">
        <f>VLOOKUP(B47,'Лист 1'!$B$2:$E$59,3,0)</f>
        <v>#N/A</v>
      </c>
      <c r="E47" s="16" t="e">
        <f>VLOOKUP(B47,'Лист 1'!$B$2:$E$59,4,0)</f>
        <v>#N/A</v>
      </c>
    </row>
    <row r="48" spans="1:5" ht="15.75">
      <c r="A48" s="12">
        <v>213</v>
      </c>
      <c r="B48" s="13" t="s">
        <v>41</v>
      </c>
      <c r="C48" s="9">
        <v>20</v>
      </c>
      <c r="D48">
        <f>VLOOKUP(B48,'Лист 1'!$B$2:$E$59,3,0)</f>
        <v>40</v>
      </c>
      <c r="E48" s="16">
        <f>VLOOKUP(B48,'Лист 1'!$B$2:$E$59,4,0)</f>
        <v>41750</v>
      </c>
    </row>
    <row r="49" spans="1:5" ht="15.75">
      <c r="A49" s="12">
        <v>203</v>
      </c>
      <c r="B49" s="13" t="s">
        <v>5</v>
      </c>
      <c r="C49" s="9">
        <v>180</v>
      </c>
      <c r="D49">
        <f>VLOOKUP(B49,'Лист 1'!$B$2:$E$59,3,0)</f>
        <v>300</v>
      </c>
      <c r="E49" s="16">
        <f>VLOOKUP(B49,'Лист 1'!$B$2:$E$59,4,0)</f>
        <v>41696</v>
      </c>
    </row>
    <row r="50" spans="1:5" ht="15.75">
      <c r="A50" s="12">
        <v>204</v>
      </c>
      <c r="B50" s="13" t="s">
        <v>13</v>
      </c>
      <c r="C50" s="9">
        <v>20</v>
      </c>
      <c r="D50">
        <f>VLOOKUP(B50,'Лист 1'!$B$2:$E$59,3,0)</f>
        <v>600</v>
      </c>
      <c r="E50" s="16">
        <f>VLOOKUP(B50,'Лист 1'!$B$2:$E$59,4,0)</f>
        <v>41716</v>
      </c>
    </row>
    <row r="51" spans="1:5" ht="15.75">
      <c r="A51" s="12">
        <v>205</v>
      </c>
      <c r="B51" s="13" t="s">
        <v>16</v>
      </c>
      <c r="C51" s="9">
        <v>20</v>
      </c>
      <c r="D51">
        <f>VLOOKUP(B51,'Лист 1'!$B$2:$E$59,3,0)</f>
        <v>600</v>
      </c>
      <c r="E51" s="16">
        <f>VLOOKUP(B51,'Лист 1'!$B$2:$E$59,4,0)</f>
        <v>41718</v>
      </c>
    </row>
    <row r="52" spans="1:5" ht="15.75">
      <c r="A52" s="12">
        <v>206</v>
      </c>
      <c r="B52" s="13" t="s">
        <v>19</v>
      </c>
      <c r="C52" s="9">
        <v>20</v>
      </c>
      <c r="D52">
        <f>VLOOKUP(B52,'Лист 1'!$B$2:$E$59,3,0)</f>
        <v>160</v>
      </c>
      <c r="E52" s="16">
        <f>VLOOKUP(B52,'Лист 1'!$B$2:$E$59,4,0)</f>
        <v>41720</v>
      </c>
    </row>
    <row r="53" spans="1:5" ht="15.75">
      <c r="A53" s="12">
        <v>207</v>
      </c>
      <c r="B53" s="13" t="s">
        <v>45</v>
      </c>
      <c r="C53" s="9">
        <v>10</v>
      </c>
      <c r="D53" t="e">
        <f>VLOOKUP(B53,'Лист 1'!$B$2:$E$59,3,0)</f>
        <v>#N/A</v>
      </c>
      <c r="E53" s="16" t="e">
        <f>VLOOKUP(B53,'Лист 1'!$B$2:$E$59,4,0)</f>
        <v>#N/A</v>
      </c>
    </row>
    <row r="54" spans="1:5" ht="15.75">
      <c r="A54" s="12">
        <v>208</v>
      </c>
      <c r="B54" s="13" t="s">
        <v>30</v>
      </c>
      <c r="C54" s="9">
        <v>40</v>
      </c>
      <c r="D54">
        <f>VLOOKUP(B54,'Лист 1'!$B$2:$E$59,3,0)</f>
        <v>500</v>
      </c>
      <c r="E54" s="16">
        <f>VLOOKUP(B54,'Лист 1'!$B$2:$E$59,4,0)</f>
        <v>41729</v>
      </c>
    </row>
    <row r="55" spans="1:5" ht="15.75">
      <c r="A55" s="12">
        <v>188</v>
      </c>
      <c r="B55" s="13" t="s">
        <v>13</v>
      </c>
      <c r="C55" s="9">
        <v>119</v>
      </c>
      <c r="D55">
        <f>VLOOKUP(B55,'Лист 1'!$B$2:$E$59,3,0)</f>
        <v>600</v>
      </c>
      <c r="E55" s="16">
        <f>VLOOKUP(B55,'Лист 1'!$B$2:$E$59,4,0)</f>
        <v>41716</v>
      </c>
    </row>
    <row r="56" spans="1:5" ht="15.75">
      <c r="A56" s="12">
        <v>188</v>
      </c>
      <c r="B56" s="13" t="s">
        <v>16</v>
      </c>
      <c r="C56" s="9">
        <v>119</v>
      </c>
      <c r="D56">
        <f>VLOOKUP(B56,'Лист 1'!$B$2:$E$59,3,0)</f>
        <v>600</v>
      </c>
      <c r="E56" s="16">
        <f>VLOOKUP(B56,'Лист 1'!$B$2:$E$59,4,0)</f>
        <v>41718</v>
      </c>
    </row>
    <row r="57" spans="1:5" ht="15.75">
      <c r="A57" s="12">
        <v>204</v>
      </c>
      <c r="B57" s="13" t="s">
        <v>5</v>
      </c>
      <c r="C57" s="9">
        <v>40</v>
      </c>
      <c r="D57">
        <f>VLOOKUP(B57,'Лист 1'!$B$2:$E$59,3,0)</f>
        <v>300</v>
      </c>
      <c r="E57" s="16">
        <f>VLOOKUP(B57,'Лист 1'!$B$2:$E$59,4,0)</f>
        <v>41696</v>
      </c>
    </row>
    <row r="58" spans="1:5" ht="15.75">
      <c r="A58" s="12">
        <v>204</v>
      </c>
      <c r="B58" s="13" t="s">
        <v>45</v>
      </c>
      <c r="C58" s="9">
        <v>20</v>
      </c>
      <c r="D58" t="e">
        <f>VLOOKUP(B58,'Лист 1'!$B$2:$E$59,3,0)</f>
        <v>#N/A</v>
      </c>
      <c r="E58" s="16" t="e">
        <f>VLOOKUP(B58,'Лист 1'!$B$2:$E$59,4,0)</f>
        <v>#N/A</v>
      </c>
    </row>
    <row r="59" spans="1:5" ht="15.75">
      <c r="A59" s="12">
        <v>204</v>
      </c>
      <c r="B59" s="13" t="s">
        <v>22</v>
      </c>
      <c r="C59" s="9">
        <v>33</v>
      </c>
      <c r="D59">
        <f>VLOOKUP(B59,'Лист 1'!$B$2:$E$59,3,0)</f>
        <v>100</v>
      </c>
      <c r="E59" s="16">
        <f>VLOOKUP(B59,'Лист 1'!$B$2:$E$59,4,0)</f>
        <v>41709</v>
      </c>
    </row>
    <row r="60" spans="1:5" ht="15.75">
      <c r="A60" s="14">
        <v>204</v>
      </c>
      <c r="B60" s="13" t="s">
        <v>25</v>
      </c>
      <c r="C60" s="9">
        <v>33</v>
      </c>
      <c r="D60">
        <f>VLOOKUP(B60,'Лист 1'!$B$2:$E$59,3,0)</f>
        <v>100</v>
      </c>
      <c r="E60" s="16">
        <f>VLOOKUP(B60,'Лист 1'!$B$2:$E$59,4,0)</f>
        <v>41710</v>
      </c>
    </row>
    <row r="61" spans="1:5" ht="15.75">
      <c r="A61" s="14">
        <v>204</v>
      </c>
      <c r="B61" s="13" t="s">
        <v>14</v>
      </c>
      <c r="C61" s="9">
        <v>18</v>
      </c>
      <c r="D61">
        <f>VLOOKUP(B61,'Лист 1'!$B$2:$E$59,3,0)</f>
        <v>60</v>
      </c>
      <c r="E61" s="16">
        <f>VLOOKUP(B61,'Лист 1'!$B$2:$E$59,4,0)</f>
        <v>41732</v>
      </c>
    </row>
    <row r="62" spans="1:5" ht="15.75">
      <c r="A62" s="14">
        <v>204</v>
      </c>
      <c r="B62" s="13" t="s">
        <v>30</v>
      </c>
      <c r="C62" s="9">
        <v>120</v>
      </c>
      <c r="D62">
        <f>VLOOKUP(B62,'Лист 1'!$B$2:$E$59,3,0)</f>
        <v>500</v>
      </c>
      <c r="E62" s="16">
        <f>VLOOKUP(B62,'Лист 1'!$B$2:$E$59,4,0)</f>
        <v>41729</v>
      </c>
    </row>
    <row r="63" spans="1:5" ht="15.75">
      <c r="A63" s="14">
        <v>171</v>
      </c>
      <c r="B63" s="13" t="s">
        <v>11</v>
      </c>
      <c r="C63" s="9">
        <v>205</v>
      </c>
      <c r="D63">
        <f>VLOOKUP(B63,'Лист 1'!$B$2:$E$59,3,0)</f>
        <v>300</v>
      </c>
      <c r="E63" s="16">
        <f>VLOOKUP(B63,'Лист 1'!$B$2:$E$59,4,0)</f>
        <v>41699</v>
      </c>
    </row>
    <row r="64" spans="1:5" ht="15.75">
      <c r="A64" s="14">
        <v>205</v>
      </c>
      <c r="B64" s="13" t="s">
        <v>19</v>
      </c>
      <c r="C64" s="9">
        <v>40</v>
      </c>
      <c r="D64">
        <f>VLOOKUP(B64,'Лист 1'!$B$2:$E$59,3,0)</f>
        <v>160</v>
      </c>
      <c r="E64" s="16">
        <f>VLOOKUP(B64,'Лист 1'!$B$2:$E$59,4,0)</f>
        <v>41720</v>
      </c>
    </row>
    <row r="65" spans="1:5" ht="15.75">
      <c r="A65" s="14">
        <v>205</v>
      </c>
      <c r="B65" s="13" t="s">
        <v>45</v>
      </c>
      <c r="C65" s="9">
        <v>63</v>
      </c>
      <c r="D65" t="e">
        <f>VLOOKUP(B65,'Лист 1'!$B$2:$E$59,3,0)</f>
        <v>#N/A</v>
      </c>
      <c r="E65" s="16" t="e">
        <f>VLOOKUP(B65,'Лист 1'!$B$2:$E$59,4,0)</f>
        <v>#N/A</v>
      </c>
    </row>
    <row r="66" spans="1:5" ht="15.75">
      <c r="A66" s="14">
        <v>205</v>
      </c>
      <c r="B66" s="15" t="s">
        <v>11</v>
      </c>
      <c r="C66" s="9">
        <v>115</v>
      </c>
      <c r="D66">
        <f>VLOOKUP(B66,'Лист 1'!$B$2:$E$59,3,0)</f>
        <v>300</v>
      </c>
      <c r="E66" s="16">
        <f>VLOOKUP(B66,'Лист 1'!$B$2:$E$59,4,0)</f>
        <v>41699</v>
      </c>
    </row>
    <row r="67" spans="1:5" ht="15.75">
      <c r="A67" s="14">
        <v>206</v>
      </c>
      <c r="B67" s="13" t="s">
        <v>17</v>
      </c>
      <c r="C67" s="9">
        <v>66</v>
      </c>
      <c r="D67">
        <f>VLOOKUP(B67,'Лист 1'!$B$2:$E$59,3,0)</f>
        <v>100</v>
      </c>
      <c r="E67" s="16">
        <f>VLOOKUP(B67,'Лист 1'!$B$2:$E$59,4,0)</f>
        <v>41709</v>
      </c>
    </row>
    <row r="68" spans="1:5" ht="15.75">
      <c r="A68" s="14">
        <v>206</v>
      </c>
      <c r="B68" s="13" t="s">
        <v>45</v>
      </c>
      <c r="C68" s="9">
        <v>40</v>
      </c>
      <c r="D68" t="e">
        <f>VLOOKUP(B68,'Лист 1'!$B$2:$E$59,3,0)</f>
        <v>#N/A</v>
      </c>
      <c r="E68" s="16" t="e">
        <f>VLOOKUP(B68,'Лист 1'!$B$2:$E$59,4,0)</f>
        <v>#N/A</v>
      </c>
    </row>
    <row r="69" spans="1:5" ht="15.75">
      <c r="A69" s="14">
        <v>206</v>
      </c>
      <c r="B69" s="13" t="s">
        <v>22</v>
      </c>
      <c r="C69" s="9">
        <v>66</v>
      </c>
      <c r="D69">
        <f>VLOOKUP(B69,'Лист 1'!$B$2:$E$59,3,0)</f>
        <v>100</v>
      </c>
      <c r="E69" s="16">
        <f>VLOOKUP(B69,'Лист 1'!$B$2:$E$59,4,0)</f>
        <v>41709</v>
      </c>
    </row>
    <row r="70" spans="1:5" ht="15.75">
      <c r="A70" s="14">
        <v>206</v>
      </c>
      <c r="B70" s="13" t="s">
        <v>25</v>
      </c>
      <c r="C70" s="9">
        <v>55</v>
      </c>
      <c r="D70">
        <f>VLOOKUP(B70,'Лист 1'!$B$2:$E$59,3,0)</f>
        <v>100</v>
      </c>
      <c r="E70" s="16">
        <f>VLOOKUP(B70,'Лист 1'!$B$2:$E$59,4,0)</f>
        <v>41710</v>
      </c>
    </row>
    <row r="71" spans="1:5" ht="15.75">
      <c r="A71" s="14">
        <v>207</v>
      </c>
      <c r="B71" s="13" t="s">
        <v>27</v>
      </c>
      <c r="C71" s="9">
        <v>65</v>
      </c>
      <c r="D71">
        <f>VLOOKUP(B71,'Лист 1'!$B$2:$E$59,3,0)</f>
        <v>60</v>
      </c>
      <c r="E71" s="16">
        <f>VLOOKUP(B71,'Лист 1'!$B$2:$E$59,4,0)</f>
        <v>41710</v>
      </c>
    </row>
    <row r="72" spans="1:5" ht="15.75">
      <c r="A72" s="14">
        <v>207</v>
      </c>
      <c r="B72" s="13" t="s">
        <v>39</v>
      </c>
      <c r="C72" s="9">
        <v>0</v>
      </c>
      <c r="D72" t="e">
        <f>VLOOKUP(B72,'Лист 1'!$B$2:$E$59,3,0)</f>
        <v>#N/A</v>
      </c>
      <c r="E72" s="16" t="e">
        <f>VLOOKUP(B72,'Лист 1'!$B$2:$E$59,4,0)</f>
        <v>#N/A</v>
      </c>
    </row>
    <row r="73" spans="1:5" ht="15.75">
      <c r="A73" s="14">
        <v>207</v>
      </c>
      <c r="B73" s="13" t="s">
        <v>44</v>
      </c>
      <c r="C73" s="9">
        <v>20</v>
      </c>
      <c r="D73" t="e">
        <f>VLOOKUP(B73,'Лист 1'!$B$2:$E$59,3,0)</f>
        <v>#N/A</v>
      </c>
      <c r="E73" s="16" t="e">
        <f>VLOOKUP(B73,'Лист 1'!$B$2:$E$59,4,0)</f>
        <v>#N/A</v>
      </c>
    </row>
    <row r="74" spans="1:5" ht="15.75">
      <c r="A74" s="14">
        <v>207</v>
      </c>
      <c r="B74" s="13" t="s">
        <v>31</v>
      </c>
      <c r="C74" s="9">
        <v>20</v>
      </c>
      <c r="D74">
        <f>VLOOKUP(B74,'Лист 1'!$B$2:$E$59,3,0)</f>
        <v>60</v>
      </c>
      <c r="E74" s="16">
        <f>VLOOKUP(B74,'Лист 1'!$B$2:$E$59,4,0)</f>
        <v>41710</v>
      </c>
    </row>
    <row r="75" spans="1:5" ht="15.75">
      <c r="A75" s="14">
        <v>207</v>
      </c>
      <c r="B75" s="13" t="s">
        <v>33</v>
      </c>
      <c r="C75" s="9">
        <v>20</v>
      </c>
      <c r="D75">
        <f>VLOOKUP(B75,'Лист 1'!$B$2:$E$59,3,0)</f>
        <v>40</v>
      </c>
      <c r="E75" s="16">
        <f>VLOOKUP(B75,'Лист 1'!$B$2:$E$59,4,0)</f>
        <v>41711</v>
      </c>
    </row>
    <row r="76" spans="1:5" ht="15.75">
      <c r="A76" s="14">
        <v>207</v>
      </c>
      <c r="B76" s="13" t="s">
        <v>28</v>
      </c>
      <c r="C76" s="9">
        <v>40</v>
      </c>
      <c r="D76">
        <f>VLOOKUP(B76,'Лист 1'!$B$2:$E$59,3,0)</f>
        <v>100</v>
      </c>
      <c r="E76" s="16">
        <f>VLOOKUP(B76,'Лист 1'!$B$2:$E$59,4,0)</f>
        <v>41710</v>
      </c>
    </row>
    <row r="77" spans="1:5" ht="15.75">
      <c r="A77" s="14">
        <v>208</v>
      </c>
      <c r="B77" s="13" t="s">
        <v>24</v>
      </c>
      <c r="C77" s="9">
        <v>215</v>
      </c>
      <c r="D77">
        <f>VLOOKUP(B77,'Лист 1'!$B$2:$E$59,3,0)</f>
        <v>300</v>
      </c>
      <c r="E77" s="16">
        <f>VLOOKUP(B77,'Лист 1'!$B$2:$E$59,4,0)</f>
        <v>41719</v>
      </c>
    </row>
    <row r="78" spans="1:5" ht="15.75">
      <c r="A78" s="14">
        <v>209</v>
      </c>
      <c r="B78" s="13" t="s">
        <v>13</v>
      </c>
      <c r="C78" s="9">
        <v>238</v>
      </c>
      <c r="D78">
        <f>VLOOKUP(B78,'Лист 1'!$B$2:$E$59,3,0)</f>
        <v>600</v>
      </c>
      <c r="E78" s="16">
        <f>VLOOKUP(B78,'Лист 1'!$B$2:$E$59,4,0)</f>
        <v>41716</v>
      </c>
    </row>
    <row r="79" spans="1:5" ht="15.75">
      <c r="A79" s="14">
        <v>210</v>
      </c>
      <c r="B79" s="13" t="s">
        <v>16</v>
      </c>
      <c r="C79" s="9">
        <v>239</v>
      </c>
      <c r="D79">
        <f>VLOOKUP(B79,'Лист 1'!$B$2:$E$59,3,0)</f>
        <v>600</v>
      </c>
      <c r="E79" s="16">
        <f>VLOOKUP(B79,'Лист 1'!$B$2:$E$59,4,0)</f>
        <v>41718</v>
      </c>
    </row>
    <row r="80" spans="1:5" ht="15.75">
      <c r="A80" s="14">
        <v>211</v>
      </c>
      <c r="B80" s="13" t="s">
        <v>13</v>
      </c>
      <c r="C80" s="9">
        <v>120</v>
      </c>
      <c r="D80">
        <f>VLOOKUP(B80,'Лист 1'!$B$2:$E$59,3,0)</f>
        <v>600</v>
      </c>
      <c r="E80" s="16">
        <f>VLOOKUP(B80,'Лист 1'!$B$2:$E$59,4,0)</f>
        <v>41716</v>
      </c>
    </row>
    <row r="81" spans="1:5" ht="15.75">
      <c r="A81" s="14">
        <v>211</v>
      </c>
      <c r="B81" s="13" t="s">
        <v>16</v>
      </c>
      <c r="C81" s="9">
        <v>118</v>
      </c>
      <c r="D81">
        <f>VLOOKUP(B81,'Лист 1'!$B$2:$E$59,3,0)</f>
        <v>600</v>
      </c>
      <c r="E81" s="16">
        <f>VLOOKUP(B81,'Лист 1'!$B$2:$E$59,4,0)</f>
        <v>41718</v>
      </c>
    </row>
    <row r="82" spans="1:5" ht="15.75">
      <c r="A82" s="14">
        <v>212</v>
      </c>
      <c r="B82" s="13" t="s">
        <v>9</v>
      </c>
      <c r="C82" s="9">
        <v>99</v>
      </c>
      <c r="D82">
        <f>VLOOKUP(B82,'Лист 1'!$B$2:$E$59,3,0)</f>
        <v>100</v>
      </c>
      <c r="E82" s="16">
        <f>VLOOKUP(B82,'Лист 1'!$B$2:$E$59,4,0)</f>
        <v>41721</v>
      </c>
    </row>
    <row r="83" spans="1:5" ht="15.75">
      <c r="A83" s="14">
        <v>212</v>
      </c>
      <c r="B83" s="13" t="s">
        <v>19</v>
      </c>
      <c r="C83" s="9">
        <v>120</v>
      </c>
      <c r="D83">
        <f>VLOOKUP(B83,'Лист 1'!$B$2:$E$59,3,0)</f>
        <v>160</v>
      </c>
      <c r="E83" s="16">
        <f>VLOOKUP(B83,'Лист 1'!$B$2:$E$59,4,0)</f>
        <v>41720</v>
      </c>
    </row>
    <row r="84" spans="1:5" ht="15.75">
      <c r="A84" s="14">
        <v>212</v>
      </c>
      <c r="B84" s="13" t="s">
        <v>25</v>
      </c>
      <c r="C84" s="9">
        <v>40</v>
      </c>
      <c r="D84">
        <f>VLOOKUP(B84,'Лист 1'!$B$2:$E$59,3,0)</f>
        <v>100</v>
      </c>
      <c r="E84" s="16">
        <f>VLOOKUP(B84,'Лист 1'!$B$2:$E$59,4,0)</f>
        <v>41710</v>
      </c>
    </row>
    <row r="85" spans="1:5" ht="15.75">
      <c r="A85" s="14">
        <v>170</v>
      </c>
      <c r="B85" s="13" t="s">
        <v>24</v>
      </c>
      <c r="C85" s="9">
        <v>215</v>
      </c>
      <c r="D85">
        <f>VLOOKUP(B85,'Лист 1'!$B$2:$E$59,3,0)</f>
        <v>300</v>
      </c>
      <c r="E85" s="16">
        <f>VLOOKUP(B85,'Лист 1'!$B$2:$E$59,4,0)</f>
        <v>41719</v>
      </c>
    </row>
    <row r="86" spans="1:5" ht="15.75">
      <c r="A86" s="14">
        <v>214</v>
      </c>
      <c r="B86" s="13" t="s">
        <v>11</v>
      </c>
      <c r="C86" s="9">
        <v>205</v>
      </c>
      <c r="D86">
        <f>VLOOKUP(B86,'Лист 1'!$B$2:$E$59,3,0)</f>
        <v>300</v>
      </c>
      <c r="E86" s="16">
        <f>VLOOKUP(B86,'Лист 1'!$B$2:$E$59,4,0)</f>
        <v>41699</v>
      </c>
    </row>
    <row r="87" spans="1:5" ht="15.75">
      <c r="A87" s="14">
        <v>215</v>
      </c>
      <c r="B87" s="13" t="s">
        <v>5</v>
      </c>
      <c r="C87" s="9">
        <v>325</v>
      </c>
      <c r="D87">
        <f>VLOOKUP(B87,'Лист 1'!$B$2:$E$59,3,0)</f>
        <v>300</v>
      </c>
      <c r="E87" s="16">
        <f>VLOOKUP(B87,'Лист 1'!$B$2:$E$59,4,0)</f>
        <v>41696</v>
      </c>
    </row>
    <row r="88" spans="1:5" ht="15.75">
      <c r="A88" s="14">
        <v>216</v>
      </c>
      <c r="B88" s="13" t="s">
        <v>24</v>
      </c>
      <c r="C88" s="9">
        <v>215</v>
      </c>
      <c r="D88">
        <f>VLOOKUP(B88,'Лист 1'!$B$2:$E$59,3,0)</f>
        <v>300</v>
      </c>
      <c r="E88" s="16">
        <f>VLOOKUP(B88,'Лист 1'!$B$2:$E$59,4,0)</f>
        <v>41719</v>
      </c>
    </row>
    <row r="89" spans="1:5" ht="15.75">
      <c r="A89" s="14">
        <v>217</v>
      </c>
      <c r="B89" s="13" t="s">
        <v>11</v>
      </c>
      <c r="C89" s="9">
        <v>205</v>
      </c>
      <c r="D89">
        <f>VLOOKUP(B89,'Лист 1'!$B$2:$E$59,3,0)</f>
        <v>300</v>
      </c>
      <c r="E89" s="16">
        <f>VLOOKUP(B89,'Лист 1'!$B$2:$E$59,4,0)</f>
        <v>41699</v>
      </c>
    </row>
    <row r="90" spans="1:5" ht="15.75">
      <c r="A90" s="14">
        <v>218</v>
      </c>
      <c r="B90" s="13" t="s">
        <v>5</v>
      </c>
      <c r="C90" s="9">
        <v>85</v>
      </c>
      <c r="D90">
        <f>VLOOKUP(B90,'Лист 1'!$B$2:$E$59,3,0)</f>
        <v>300</v>
      </c>
      <c r="E90" s="16">
        <f>VLOOKUP(B90,'Лист 1'!$B$2:$E$59,4,0)</f>
        <v>41696</v>
      </c>
    </row>
    <row r="91" spans="1:5" ht="15.75">
      <c r="A91" s="14">
        <v>218</v>
      </c>
      <c r="B91" s="13" t="s">
        <v>45</v>
      </c>
      <c r="C91" s="9">
        <v>20</v>
      </c>
      <c r="D91" t="e">
        <f>VLOOKUP(B91,'Лист 1'!$B$2:$E$59,3,0)</f>
        <v>#N/A</v>
      </c>
      <c r="E91" s="16" t="e">
        <f>VLOOKUP(B91,'Лист 1'!$B$2:$E$59,4,0)</f>
        <v>#N/A</v>
      </c>
    </row>
    <row r="92" spans="1:5" ht="15.75">
      <c r="A92" s="14">
        <v>218</v>
      </c>
      <c r="B92" s="13" t="s">
        <v>24</v>
      </c>
      <c r="C92" s="9">
        <v>40</v>
      </c>
      <c r="D92">
        <f>VLOOKUP(B92,'Лист 1'!$B$2:$E$59,3,0)</f>
        <v>300</v>
      </c>
      <c r="E92" s="16">
        <f>VLOOKUP(B92,'Лист 1'!$B$2:$E$59,4,0)</f>
        <v>41719</v>
      </c>
    </row>
    <row r="93" spans="1:5" ht="15.75">
      <c r="A93" s="14">
        <v>218</v>
      </c>
      <c r="B93" s="13" t="s">
        <v>39</v>
      </c>
      <c r="C93" s="9">
        <v>100</v>
      </c>
      <c r="D93" t="e">
        <f>VLOOKUP(B93,'Лист 1'!$B$2:$E$59,3,0)</f>
        <v>#N/A</v>
      </c>
      <c r="E93" s="16" t="e">
        <f>VLOOKUP(B93,'Лист 1'!$B$2:$E$59,4,0)</f>
        <v>#N/A</v>
      </c>
    </row>
    <row r="94" spans="1:5" ht="15.75">
      <c r="A94" s="14">
        <v>219</v>
      </c>
      <c r="B94" s="13" t="s">
        <v>7</v>
      </c>
      <c r="C94" s="9">
        <v>33</v>
      </c>
      <c r="D94">
        <f>VLOOKUP(B94,'Лист 1'!$B$2:$E$59,3,0)</f>
        <v>200</v>
      </c>
      <c r="E94" s="16">
        <f>VLOOKUP(B94,'Лист 1'!$B$2:$E$59,4,0)</f>
        <v>41708</v>
      </c>
    </row>
    <row r="95" spans="1:5" ht="15.75">
      <c r="A95" s="14">
        <v>219</v>
      </c>
      <c r="B95" s="13" t="s">
        <v>30</v>
      </c>
      <c r="C95" s="9">
        <v>110</v>
      </c>
      <c r="D95">
        <f>VLOOKUP(B95,'Лист 1'!$B$2:$E$59,3,0)</f>
        <v>500</v>
      </c>
      <c r="E95" s="16">
        <f>VLOOKUP(B95,'Лист 1'!$B$2:$E$59,4,0)</f>
        <v>41729</v>
      </c>
    </row>
    <row r="96" spans="1:5" ht="15.75">
      <c r="A96" s="14">
        <v>219</v>
      </c>
      <c r="B96" s="13" t="s">
        <v>39</v>
      </c>
      <c r="C96" s="9">
        <v>60</v>
      </c>
      <c r="D96" t="e">
        <f>VLOOKUP(B96,'Лист 1'!$B$2:$E$59,3,0)</f>
        <v>#N/A</v>
      </c>
      <c r="E96" s="16" t="e">
        <f>VLOOKUP(B96,'Лист 1'!$B$2:$E$59,4,0)</f>
        <v>#N/A</v>
      </c>
    </row>
    <row r="97" spans="1:5" ht="15.75">
      <c r="A97" s="14">
        <v>219</v>
      </c>
      <c r="B97" s="13" t="s">
        <v>3</v>
      </c>
      <c r="C97" s="9">
        <v>20</v>
      </c>
      <c r="D97">
        <f>VLOOKUP(B97,'Лист 1'!$B$2:$E$59,3,0)</f>
        <v>60</v>
      </c>
      <c r="E97" s="16">
        <f>VLOOKUP(B97,'Лист 1'!$B$2:$E$59,4,0)</f>
        <v>41708</v>
      </c>
    </row>
    <row r="98" spans="1:5" ht="15.75">
      <c r="A98" s="14">
        <v>219</v>
      </c>
      <c r="B98" s="13" t="s">
        <v>21</v>
      </c>
      <c r="C98" s="9">
        <v>20</v>
      </c>
      <c r="D98">
        <f>VLOOKUP(B98,'Лист 1'!$B$2:$E$59,3,0)</f>
        <v>100</v>
      </c>
      <c r="E98" s="16">
        <f>VLOOKUP(B98,'Лист 1'!$B$2:$E$59,4,0)</f>
        <v>41709</v>
      </c>
    </row>
    <row r="99" spans="1:5" ht="15.75">
      <c r="A99" s="2"/>
      <c r="B99" s="2"/>
    </row>
    <row r="100" spans="1:5" ht="15.75">
      <c r="A100" s="2"/>
      <c r="B100" s="2"/>
    </row>
    <row r="101" spans="1:5" ht="15.75">
      <c r="A101" s="2"/>
      <c r="B101" s="2"/>
    </row>
    <row r="102" spans="1:5" ht="15.75">
      <c r="A102" s="2"/>
      <c r="B102" s="2"/>
    </row>
    <row r="103" spans="1:5" ht="15.75">
      <c r="A103" s="2"/>
      <c r="B103" s="2"/>
    </row>
    <row r="104" spans="1:5" ht="15.75">
      <c r="A104" s="2"/>
      <c r="B104" s="2"/>
    </row>
    <row r="105" spans="1:5" ht="15.75">
      <c r="A105" s="2"/>
      <c r="B105" s="2"/>
    </row>
    <row r="106" spans="1:5" ht="15.75">
      <c r="A106" s="2"/>
      <c r="B106" s="2"/>
    </row>
    <row r="107" spans="1:5" ht="15.75">
      <c r="A107" s="2"/>
      <c r="B107" s="2"/>
    </row>
  </sheetData>
  <autoFilter ref="A1:C9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2014-03-11T14:39:30Z</dcterms:modified>
</cp:coreProperties>
</file>