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480" yWindow="45" windowWidth="18180" windowHeight="979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A21" i="1" l="1"/>
  <c r="B21" i="1" l="1"/>
  <c r="E21" i="1" s="1"/>
  <c r="A22" i="1"/>
  <c r="A23" i="1" s="1"/>
  <c r="A24" i="1" s="1"/>
  <c r="A25" i="1" s="1"/>
  <c r="B25" i="1" s="1"/>
  <c r="E25" i="1" s="1"/>
  <c r="D25" i="1" l="1"/>
  <c r="C25" i="1"/>
  <c r="C21" i="1"/>
  <c r="D21" i="1"/>
  <c r="B24" i="1"/>
  <c r="E24" i="1" s="1"/>
  <c r="B22" i="1"/>
  <c r="E22" i="1" s="1"/>
  <c r="B23" i="1"/>
  <c r="E23" i="1" s="1"/>
  <c r="C22" i="1" l="1"/>
  <c r="D22" i="1"/>
  <c r="D23" i="1"/>
  <c r="C23" i="1"/>
  <c r="C24" i="1"/>
  <c r="D24" i="1"/>
</calcChain>
</file>

<file path=xl/sharedStrings.xml><?xml version="1.0" encoding="utf-8"?>
<sst xmlns="http://schemas.openxmlformats.org/spreadsheetml/2006/main" count="26" uniqueCount="14">
  <si>
    <t>Петров</t>
  </si>
  <si>
    <t>Иванов</t>
  </si>
  <si>
    <t>Сидоров</t>
  </si>
  <si>
    <t>Васечкин</t>
  </si>
  <si>
    <t>14 Петров</t>
  </si>
  <si>
    <t>15 Иванов</t>
  </si>
  <si>
    <t>29 Васечкин</t>
  </si>
  <si>
    <t>Место</t>
  </si>
  <si>
    <t>Номер участника и его фамилия</t>
  </si>
  <si>
    <t>Фамилия спортсмена</t>
  </si>
  <si>
    <t>дистанция метания копья, метры</t>
  </si>
  <si>
    <t>Нужен результат:</t>
  </si>
  <si>
    <t>Номер участника</t>
  </si>
  <si>
    <t>74 Сидоров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</si>
</sst>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C2FCCB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25"/>
  <sheetViews>
    <sheetView tabSelected="1" topLeftCell="A7" workbookViewId="0">
      <selection activeCell="B28" sqref="B28"/>
    </sheetView>
  </sheetViews>
  <sheetFormatPr defaultRowHeight="15" x14ac:dyDescent="0.25"/>
  <cols>
    <col min="1" max="1" width="22.42578125" customWidth="1"/>
    <col min="2" max="2" width="21.7109375" customWidth="1"/>
    <col min="3" max="3" width="31.28515625" customWidth="1"/>
    <col min="4" max="4" width="32" customWidth="1"/>
    <col min="5" max="5" width="32.85546875" customWidth="1"/>
    <col min="6" max="6" width="32.7109375" customWidth="1"/>
  </cols>
  <sheetData>
    <row r="1" spans="1:7" x14ac:dyDescent="0.25">
      <c r="A1" s="2" t="s">
        <v>9</v>
      </c>
      <c r="B1" s="2" t="s">
        <v>7</v>
      </c>
      <c r="C1" s="2" t="s">
        <v>8</v>
      </c>
      <c r="D1" s="2" t="s">
        <v>10</v>
      </c>
      <c r="E1" s="2"/>
    </row>
    <row r="2" spans="1:7" x14ac:dyDescent="0.25">
      <c r="A2" s="2" t="s">
        <v>0</v>
      </c>
      <c r="B2" s="2">
        <v>2</v>
      </c>
      <c r="C2" s="2" t="s">
        <v>4</v>
      </c>
      <c r="D2" s="2">
        <v>82</v>
      </c>
      <c r="E2" s="2"/>
    </row>
    <row r="3" spans="1:7" x14ac:dyDescent="0.25">
      <c r="A3" s="2" t="s">
        <v>1</v>
      </c>
      <c r="B3" s="2">
        <v>4</v>
      </c>
      <c r="C3" s="2" t="s">
        <v>6</v>
      </c>
      <c r="D3" s="2">
        <v>89</v>
      </c>
      <c r="E3" s="2"/>
    </row>
    <row r="4" spans="1:7" x14ac:dyDescent="0.25">
      <c r="A4" s="2" t="s">
        <v>2</v>
      </c>
      <c r="B4" s="2">
        <v>3</v>
      </c>
      <c r="C4" s="2" t="s">
        <v>13</v>
      </c>
      <c r="D4" s="2">
        <v>80</v>
      </c>
      <c r="E4" s="2"/>
    </row>
    <row r="5" spans="1:7" x14ac:dyDescent="0.25">
      <c r="A5" s="2" t="s">
        <v>3</v>
      </c>
      <c r="B5" s="2">
        <v>1</v>
      </c>
      <c r="C5" s="2" t="s">
        <v>5</v>
      </c>
      <c r="D5" s="2">
        <v>76</v>
      </c>
      <c r="E5" s="2"/>
    </row>
    <row r="6" spans="1:7" ht="14.45" x14ac:dyDescent="0.3">
      <c r="A6" s="2"/>
      <c r="B6" s="2"/>
      <c r="C6" s="2"/>
      <c r="D6" s="2"/>
      <c r="E6" s="2"/>
      <c r="F6" s="1"/>
      <c r="G6" s="1"/>
    </row>
    <row r="7" spans="1:7" ht="14.45" x14ac:dyDescent="0.3">
      <c r="A7" s="2"/>
      <c r="B7" s="2"/>
      <c r="C7" s="2"/>
      <c r="D7" s="2"/>
      <c r="E7" s="2"/>
      <c r="F7" s="1"/>
      <c r="G7" s="1"/>
    </row>
    <row r="8" spans="1:7" ht="14.45" x14ac:dyDescent="0.3">
      <c r="A8" s="2"/>
      <c r="B8" s="2"/>
      <c r="C8" s="2"/>
      <c r="D8" s="2"/>
      <c r="E8" s="2"/>
      <c r="F8" s="1"/>
      <c r="G8" s="1"/>
    </row>
    <row r="9" spans="1:7" ht="14.45" x14ac:dyDescent="0.3">
      <c r="A9" s="2"/>
      <c r="B9" s="2"/>
      <c r="C9" s="2"/>
      <c r="D9" s="2"/>
      <c r="E9" s="2"/>
      <c r="F9" s="1"/>
      <c r="G9" s="1"/>
    </row>
    <row r="10" spans="1:7" ht="14.45" x14ac:dyDescent="0.3">
      <c r="A10" s="3"/>
      <c r="B10" s="3"/>
      <c r="C10" s="3"/>
      <c r="D10" s="3"/>
      <c r="E10" s="3"/>
    </row>
    <row r="11" spans="1:7" ht="14.45" x14ac:dyDescent="0.3">
      <c r="A11" s="3"/>
      <c r="B11" s="3"/>
      <c r="C11" s="3"/>
      <c r="D11" s="3"/>
      <c r="E11" s="3"/>
    </row>
    <row r="12" spans="1:7" ht="14.45" x14ac:dyDescent="0.3">
      <c r="A12" s="3"/>
      <c r="B12" s="3"/>
      <c r="C12" s="3"/>
      <c r="D12" s="3"/>
      <c r="E12" s="3"/>
    </row>
    <row r="13" spans="1:7" x14ac:dyDescent="0.25">
      <c r="A13" s="4" t="s">
        <v>11</v>
      </c>
      <c r="B13" s="3"/>
      <c r="C13" s="3"/>
      <c r="D13" s="3"/>
      <c r="E13" s="3"/>
    </row>
    <row r="14" spans="1:7" ht="14.45" x14ac:dyDescent="0.3">
      <c r="A14" s="3"/>
      <c r="B14" s="3"/>
      <c r="C14" s="3"/>
      <c r="D14" s="3"/>
      <c r="E14" s="3"/>
    </row>
    <row r="15" spans="1:7" x14ac:dyDescent="0.25">
      <c r="A15" s="3" t="s">
        <v>7</v>
      </c>
      <c r="B15" s="3" t="s">
        <v>9</v>
      </c>
      <c r="C15" s="3" t="s">
        <v>12</v>
      </c>
      <c r="D15" s="3" t="s">
        <v>10</v>
      </c>
      <c r="E15" s="2" t="s">
        <v>8</v>
      </c>
    </row>
    <row r="16" spans="1:7" x14ac:dyDescent="0.25">
      <c r="A16" s="2">
        <v>1</v>
      </c>
      <c r="B16" s="2" t="s">
        <v>3</v>
      </c>
      <c r="C16" s="2">
        <v>29</v>
      </c>
      <c r="D16" s="2">
        <v>89</v>
      </c>
      <c r="E16" s="2" t="s">
        <v>6</v>
      </c>
    </row>
    <row r="17" spans="1:5" x14ac:dyDescent="0.25">
      <c r="A17" s="2">
        <v>2</v>
      </c>
      <c r="B17" s="2" t="s">
        <v>0</v>
      </c>
      <c r="C17" s="2">
        <v>14</v>
      </c>
      <c r="D17" s="2">
        <v>82</v>
      </c>
      <c r="E17" s="2" t="s">
        <v>4</v>
      </c>
    </row>
    <row r="18" spans="1:5" x14ac:dyDescent="0.25">
      <c r="A18" s="2">
        <v>3</v>
      </c>
      <c r="B18" s="2" t="s">
        <v>2</v>
      </c>
      <c r="C18" s="2">
        <v>74</v>
      </c>
      <c r="D18" s="2">
        <v>80</v>
      </c>
      <c r="E18" s="2" t="s">
        <v>13</v>
      </c>
    </row>
    <row r="19" spans="1:5" x14ac:dyDescent="0.25">
      <c r="A19" s="2">
        <v>4</v>
      </c>
      <c r="B19" s="2" t="s">
        <v>1</v>
      </c>
      <c r="C19" s="2">
        <v>15</v>
      </c>
      <c r="D19" s="2">
        <v>76</v>
      </c>
      <c r="E19" s="2" t="s">
        <v>5</v>
      </c>
    </row>
    <row r="20" spans="1:5" ht="14.45" x14ac:dyDescent="0.3">
      <c r="A20" s="3"/>
      <c r="B20" s="3"/>
      <c r="C20" s="3"/>
      <c r="D20" s="3"/>
      <c r="E20" s="3"/>
    </row>
    <row r="21" spans="1:5" x14ac:dyDescent="0.25">
      <c r="A21" s="5">
        <f>MIN(B2:B5)+A20</f>
        <v>1</v>
      </c>
      <c r="B21" s="5" t="str">
        <f>INDEX($A$2:$E$5,MATCH(A21,$B$2:$B$5,0),1)</f>
        <v>Васечкин</v>
      </c>
      <c r="C21" s="5" t="str">
        <f>SUBSTITUTE($E21,$B21,"")</f>
        <v xml:space="preserve">29 </v>
      </c>
      <c r="D21" s="5">
        <f>INDEX($A$2:$E$5,MATCH($E21,$C$2:$C$5,0),4)</f>
        <v>89</v>
      </c>
      <c r="E21" s="5" t="str">
        <f>INDEX($A$2:$E$5,MATCH("*"&amp;$B21,$C$2:$C$5,0),3)</f>
        <v>29 Васечкин</v>
      </c>
    </row>
    <row r="22" spans="1:5" x14ac:dyDescent="0.25">
      <c r="A22" s="5">
        <f t="shared" ref="A22:A25" si="0">MIN(B3:B6)+A21</f>
        <v>2</v>
      </c>
      <c r="B22" s="5" t="str">
        <f t="shared" ref="B22:B25" si="1">INDEX($A$2:$E$5,MATCH(A22,$B$2:$B$5,0),1)</f>
        <v>Петров</v>
      </c>
      <c r="C22" s="5" t="str">
        <f t="shared" ref="C22:C25" si="2">SUBSTITUTE($E22,$B22,"")</f>
        <v xml:space="preserve">14 </v>
      </c>
      <c r="D22" s="5">
        <f t="shared" ref="D22:D25" si="3">INDEX($A$2:$E$5,MATCH($E22,$C$2:$C$5,0),4)</f>
        <v>82</v>
      </c>
      <c r="E22" s="5" t="str">
        <f t="shared" ref="E22:E25" si="4">INDEX($A$2:$E$5,MATCH("*"&amp;$B22,$C$2:$C$5,0),3)</f>
        <v>14 Петров</v>
      </c>
    </row>
    <row r="23" spans="1:5" x14ac:dyDescent="0.25">
      <c r="A23" s="5">
        <f t="shared" si="0"/>
        <v>3</v>
      </c>
      <c r="B23" s="5" t="str">
        <f t="shared" si="1"/>
        <v>Сидоров</v>
      </c>
      <c r="C23" s="5" t="str">
        <f t="shared" si="2"/>
        <v xml:space="preserve">74 </v>
      </c>
      <c r="D23" s="5">
        <f t="shared" si="3"/>
        <v>80</v>
      </c>
      <c r="E23" s="5" t="str">
        <f t="shared" si="4"/>
        <v>74 Сидоров</v>
      </c>
    </row>
    <row r="24" spans="1:5" x14ac:dyDescent="0.25">
      <c r="A24" s="5">
        <f t="shared" si="0"/>
        <v>4</v>
      </c>
      <c r="B24" s="5" t="str">
        <f t="shared" si="1"/>
        <v>Иванов</v>
      </c>
      <c r="C24" s="5" t="str">
        <f t="shared" si="2"/>
        <v xml:space="preserve">15 </v>
      </c>
      <c r="D24" s="5">
        <f t="shared" si="3"/>
        <v>76</v>
      </c>
      <c r="E24" s="5" t="str">
        <f t="shared" si="4"/>
        <v>15 Иванов</v>
      </c>
    </row>
    <row r="25" spans="1:5" x14ac:dyDescent="0.25">
      <c r="A25" s="5">
        <f t="shared" si="0"/>
        <v>4</v>
      </c>
      <c r="B25" s="5" t="str">
        <f t="shared" si="1"/>
        <v>Иванов</v>
      </c>
      <c r="C25" s="5" t="str">
        <f t="shared" si="2"/>
        <v xml:space="preserve">15 </v>
      </c>
      <c r="D25" s="5">
        <f t="shared" si="3"/>
        <v>76</v>
      </c>
      <c r="E25" s="5" t="str">
        <f t="shared" si="4"/>
        <v>15 Иванов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>
      <selection activeCell="B1" sqref="B1:L1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Homebase</dc:creator>
  <cp:lastModifiedBy>user</cp:lastModifiedBy>
  <dcterms:created xsi:type="dcterms:W3CDTF">2014-03-08T20:03:48Z</dcterms:created>
  <dcterms:modified xsi:type="dcterms:W3CDTF">2014-03-10T09:57:07Z</dcterms:modified>
</cp:coreProperties>
</file>