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3350"/>
  </bookViews>
  <sheets>
    <sheet name="Лист1" sheetId="1" r:id="rId1"/>
    <sheet name="Ставки" sheetId="4" r:id="rId2"/>
  </sheets>
  <definedNames>
    <definedName name="_xlnm.Print_Area" localSheetId="1">Ставки!$A$1:$AA$97</definedName>
  </definedNames>
  <calcPr calcId="144525"/>
</workbook>
</file>

<file path=xl/calcChain.xml><?xml version="1.0" encoding="utf-8"?>
<calcChain xmlns="http://schemas.openxmlformats.org/spreadsheetml/2006/main">
  <c r="L97" i="4" l="1"/>
  <c r="M97" i="4" s="1"/>
  <c r="H97" i="4"/>
  <c r="I97" i="4" s="1"/>
  <c r="E97" i="4"/>
  <c r="D97" i="4"/>
  <c r="Z96" i="4"/>
  <c r="AA96" i="4" s="1"/>
  <c r="V96" i="4"/>
  <c r="W96" i="4" s="1"/>
  <c r="R96" i="4"/>
  <c r="S96" i="4" s="1"/>
  <c r="M96" i="4"/>
  <c r="L96" i="4"/>
  <c r="H96" i="4"/>
  <c r="I96" i="4" s="1"/>
  <c r="D96" i="4"/>
  <c r="E96" i="4" s="1"/>
  <c r="Z95" i="4"/>
  <c r="AA95" i="4" s="1"/>
  <c r="W95" i="4"/>
  <c r="V95" i="4"/>
  <c r="R95" i="4"/>
  <c r="S95" i="4" s="1"/>
  <c r="L95" i="4"/>
  <c r="M95" i="4" s="1"/>
  <c r="H95" i="4"/>
  <c r="I95" i="4" s="1"/>
  <c r="E95" i="4"/>
  <c r="D95" i="4"/>
  <c r="Z94" i="4"/>
  <c r="AA94" i="4" s="1"/>
  <c r="V94" i="4"/>
  <c r="W94" i="4" s="1"/>
  <c r="R94" i="4"/>
  <c r="S94" i="4" s="1"/>
  <c r="M94" i="4"/>
  <c r="L94" i="4"/>
  <c r="H94" i="4"/>
  <c r="I94" i="4" s="1"/>
  <c r="D94" i="4"/>
  <c r="E94" i="4" s="1"/>
  <c r="Z93" i="4"/>
  <c r="AA93" i="4" s="1"/>
  <c r="W93" i="4"/>
  <c r="V93" i="4"/>
  <c r="R93" i="4"/>
  <c r="S93" i="4" s="1"/>
  <c r="L93" i="4"/>
  <c r="M93" i="4" s="1"/>
  <c r="H93" i="4"/>
  <c r="I93" i="4" s="1"/>
  <c r="E93" i="4"/>
  <c r="D93" i="4"/>
  <c r="Z92" i="4"/>
  <c r="AA92" i="4" s="1"/>
  <c r="V92" i="4"/>
  <c r="W92" i="4" s="1"/>
  <c r="R92" i="4"/>
  <c r="S92" i="4" s="1"/>
  <c r="M92" i="4"/>
  <c r="L92" i="4"/>
  <c r="H92" i="4"/>
  <c r="I92" i="4" s="1"/>
  <c r="D92" i="4"/>
  <c r="E92" i="4" s="1"/>
  <c r="Z91" i="4"/>
  <c r="AA91" i="4" s="1"/>
  <c r="W91" i="4"/>
  <c r="V91" i="4"/>
  <c r="R91" i="4"/>
  <c r="S91" i="4" s="1"/>
  <c r="L91" i="4"/>
  <c r="M91" i="4" s="1"/>
  <c r="H91" i="4"/>
  <c r="I91" i="4" s="1"/>
  <c r="E91" i="4"/>
  <c r="D91" i="4"/>
  <c r="Z90" i="4"/>
  <c r="AA90" i="4" s="1"/>
  <c r="V90" i="4"/>
  <c r="W90" i="4" s="1"/>
  <c r="R90" i="4"/>
  <c r="S90" i="4" s="1"/>
  <c r="M90" i="4"/>
  <c r="L90" i="4"/>
  <c r="H90" i="4"/>
  <c r="I90" i="4" s="1"/>
  <c r="D90" i="4"/>
  <c r="E90" i="4" s="1"/>
  <c r="Z89" i="4"/>
  <c r="AA89" i="4" s="1"/>
  <c r="W89" i="4"/>
  <c r="V89" i="4"/>
  <c r="R89" i="4"/>
  <c r="S89" i="4" s="1"/>
  <c r="L89" i="4"/>
  <c r="M89" i="4" s="1"/>
  <c r="H89" i="4"/>
  <c r="I89" i="4" s="1"/>
  <c r="E89" i="4"/>
  <c r="D89" i="4"/>
  <c r="Z88" i="4"/>
  <c r="AA88" i="4" s="1"/>
  <c r="V88" i="4"/>
  <c r="W88" i="4" s="1"/>
  <c r="R88" i="4"/>
  <c r="S88" i="4" s="1"/>
  <c r="M88" i="4"/>
  <c r="L88" i="4"/>
  <c r="H88" i="4"/>
  <c r="I88" i="4" s="1"/>
  <c r="D88" i="4"/>
  <c r="E88" i="4" s="1"/>
  <c r="Z87" i="4"/>
  <c r="AA87" i="4" s="1"/>
  <c r="W87" i="4"/>
  <c r="V87" i="4"/>
  <c r="R87" i="4"/>
  <c r="S87" i="4" s="1"/>
  <c r="L87" i="4"/>
  <c r="M87" i="4" s="1"/>
  <c r="H87" i="4"/>
  <c r="I87" i="4" s="1"/>
  <c r="E87" i="4"/>
  <c r="D87" i="4"/>
  <c r="Z86" i="4"/>
  <c r="AA86" i="4" s="1"/>
  <c r="V86" i="4"/>
  <c r="W86" i="4" s="1"/>
  <c r="R86" i="4"/>
  <c r="S86" i="4" s="1"/>
  <c r="M86" i="4"/>
  <c r="L86" i="4"/>
  <c r="H86" i="4"/>
  <c r="I86" i="4" s="1"/>
  <c r="D86" i="4"/>
  <c r="E86" i="4" s="1"/>
  <c r="Z85" i="4"/>
  <c r="AA85" i="4" s="1"/>
  <c r="W85" i="4"/>
  <c r="V85" i="4"/>
  <c r="R85" i="4"/>
  <c r="S85" i="4" s="1"/>
  <c r="L85" i="4"/>
  <c r="M85" i="4" s="1"/>
  <c r="H85" i="4"/>
  <c r="I85" i="4" s="1"/>
  <c r="E85" i="4"/>
  <c r="D85" i="4"/>
  <c r="Z84" i="4"/>
  <c r="AA84" i="4" s="1"/>
  <c r="V84" i="4"/>
  <c r="W84" i="4" s="1"/>
  <c r="R84" i="4"/>
  <c r="S84" i="4" s="1"/>
  <c r="M84" i="4"/>
  <c r="L84" i="4"/>
  <c r="H84" i="4"/>
  <c r="I84" i="4" s="1"/>
  <c r="D84" i="4"/>
  <c r="E84" i="4" s="1"/>
  <c r="Z83" i="4"/>
  <c r="AA83" i="4" s="1"/>
  <c r="W83" i="4"/>
  <c r="V83" i="4"/>
  <c r="R83" i="4"/>
  <c r="S83" i="4" s="1"/>
  <c r="L83" i="4"/>
  <c r="M83" i="4" s="1"/>
  <c r="H83" i="4"/>
  <c r="I83" i="4" s="1"/>
  <c r="E83" i="4"/>
  <c r="D83" i="4"/>
  <c r="Z82" i="4"/>
  <c r="AA82" i="4" s="1"/>
  <c r="V82" i="4"/>
  <c r="W82" i="4" s="1"/>
  <c r="R82" i="4"/>
  <c r="S82" i="4" s="1"/>
  <c r="M82" i="4"/>
  <c r="L82" i="4"/>
  <c r="H82" i="4"/>
  <c r="I82" i="4" s="1"/>
  <c r="D82" i="4"/>
  <c r="E82" i="4" s="1"/>
  <c r="Z81" i="4"/>
  <c r="AA81" i="4" s="1"/>
  <c r="W81" i="4"/>
  <c r="V81" i="4"/>
  <c r="R81" i="4"/>
  <c r="S81" i="4" s="1"/>
  <c r="L81" i="4"/>
  <c r="M81" i="4" s="1"/>
  <c r="H81" i="4"/>
  <c r="I81" i="4" s="1"/>
  <c r="E81" i="4"/>
  <c r="D81" i="4"/>
  <c r="Z80" i="4"/>
  <c r="AA80" i="4" s="1"/>
  <c r="V80" i="4"/>
  <c r="W80" i="4" s="1"/>
  <c r="R80" i="4"/>
  <c r="S80" i="4" s="1"/>
  <c r="M80" i="4"/>
  <c r="L80" i="4"/>
  <c r="H80" i="4"/>
  <c r="I80" i="4" s="1"/>
  <c r="D80" i="4"/>
  <c r="E80" i="4" s="1"/>
  <c r="Z79" i="4"/>
  <c r="AA79" i="4" s="1"/>
  <c r="W79" i="4"/>
  <c r="V79" i="4"/>
  <c r="R79" i="4"/>
  <c r="S79" i="4" s="1"/>
  <c r="L79" i="4"/>
  <c r="M79" i="4" s="1"/>
  <c r="H79" i="4"/>
  <c r="I79" i="4" s="1"/>
  <c r="E79" i="4"/>
  <c r="D79" i="4"/>
  <c r="Z78" i="4"/>
  <c r="AA78" i="4" s="1"/>
  <c r="V78" i="4"/>
  <c r="W78" i="4" s="1"/>
  <c r="R78" i="4"/>
  <c r="S78" i="4" s="1"/>
  <c r="M78" i="4"/>
  <c r="L78" i="4"/>
  <c r="H78" i="4"/>
  <c r="I78" i="4" s="1"/>
  <c r="D78" i="4"/>
  <c r="E78" i="4" s="1"/>
  <c r="Z77" i="4"/>
  <c r="AA77" i="4" s="1"/>
  <c r="W77" i="4"/>
  <c r="V77" i="4"/>
  <c r="R77" i="4"/>
  <c r="S77" i="4" s="1"/>
  <c r="L77" i="4"/>
  <c r="M77" i="4" s="1"/>
  <c r="H77" i="4"/>
  <c r="I77" i="4" s="1"/>
  <c r="E77" i="4"/>
  <c r="D77" i="4"/>
  <c r="Z76" i="4"/>
  <c r="AA76" i="4" s="1"/>
  <c r="V76" i="4"/>
  <c r="W76" i="4" s="1"/>
  <c r="R76" i="4"/>
  <c r="S76" i="4" s="1"/>
  <c r="M76" i="4"/>
  <c r="L76" i="4"/>
  <c r="H76" i="4"/>
  <c r="I76" i="4" s="1"/>
  <c r="D76" i="4"/>
  <c r="E76" i="4" s="1"/>
  <c r="Z75" i="4"/>
  <c r="AA75" i="4" s="1"/>
  <c r="W75" i="4"/>
  <c r="V75" i="4"/>
  <c r="R75" i="4"/>
  <c r="S75" i="4" s="1"/>
  <c r="L75" i="4"/>
  <c r="M75" i="4" s="1"/>
  <c r="H75" i="4"/>
  <c r="I75" i="4" s="1"/>
  <c r="E75" i="4"/>
  <c r="D75" i="4"/>
  <c r="Z74" i="4"/>
  <c r="AA74" i="4" s="1"/>
  <c r="V74" i="4"/>
  <c r="W74" i="4" s="1"/>
  <c r="R74" i="4"/>
  <c r="S74" i="4" s="1"/>
  <c r="M74" i="4"/>
  <c r="L74" i="4"/>
  <c r="H74" i="4"/>
  <c r="I74" i="4" s="1"/>
  <c r="D74" i="4"/>
  <c r="E74" i="4" s="1"/>
  <c r="Z73" i="4"/>
  <c r="AA73" i="4" s="1"/>
  <c r="W73" i="4"/>
  <c r="V73" i="4"/>
  <c r="R73" i="4"/>
  <c r="S73" i="4" s="1"/>
  <c r="L73" i="4"/>
  <c r="M73" i="4" s="1"/>
  <c r="H73" i="4"/>
  <c r="I73" i="4" s="1"/>
  <c r="E73" i="4"/>
  <c r="D73" i="4"/>
  <c r="Z72" i="4"/>
  <c r="AA72" i="4" s="1"/>
  <c r="V72" i="4"/>
  <c r="W72" i="4" s="1"/>
  <c r="R72" i="4"/>
  <c r="S72" i="4" s="1"/>
  <c r="M72" i="4"/>
  <c r="L72" i="4"/>
  <c r="H72" i="4"/>
  <c r="I72" i="4" s="1"/>
  <c r="D72" i="4"/>
  <c r="E72" i="4" s="1"/>
  <c r="Z71" i="4"/>
  <c r="AA71" i="4" s="1"/>
  <c r="W71" i="4"/>
  <c r="V71" i="4"/>
  <c r="R71" i="4"/>
  <c r="S71" i="4" s="1"/>
  <c r="L71" i="4"/>
  <c r="M71" i="4" s="1"/>
  <c r="H71" i="4"/>
  <c r="I71" i="4" s="1"/>
  <c r="E71" i="4"/>
  <c r="D71" i="4"/>
  <c r="Z70" i="4"/>
  <c r="AA70" i="4" s="1"/>
  <c r="V70" i="4"/>
  <c r="W70" i="4" s="1"/>
  <c r="R70" i="4"/>
  <c r="S70" i="4" s="1"/>
  <c r="M70" i="4"/>
  <c r="L70" i="4"/>
  <c r="H70" i="4"/>
  <c r="I70" i="4" s="1"/>
  <c r="D70" i="4"/>
  <c r="E70" i="4" s="1"/>
  <c r="Z69" i="4"/>
  <c r="AA69" i="4" s="1"/>
  <c r="W69" i="4"/>
  <c r="V69" i="4"/>
  <c r="R69" i="4"/>
  <c r="S69" i="4" s="1"/>
  <c r="L69" i="4"/>
  <c r="M69" i="4" s="1"/>
  <c r="H69" i="4"/>
  <c r="I69" i="4" s="1"/>
  <c r="E69" i="4"/>
  <c r="D69" i="4"/>
  <c r="AA68" i="4"/>
  <c r="Z68" i="4"/>
  <c r="W68" i="4"/>
  <c r="V68" i="4"/>
  <c r="S68" i="4"/>
  <c r="R68" i="4"/>
  <c r="M68" i="4"/>
  <c r="L68" i="4"/>
  <c r="I68" i="4"/>
  <c r="H68" i="4"/>
  <c r="E68" i="4"/>
  <c r="D68" i="4"/>
  <c r="AA67" i="4"/>
  <c r="Z67" i="4"/>
  <c r="W67" i="4"/>
  <c r="V67" i="4"/>
  <c r="S67" i="4"/>
  <c r="R67" i="4"/>
  <c r="M67" i="4"/>
  <c r="L67" i="4"/>
  <c r="I67" i="4"/>
  <c r="H67" i="4"/>
  <c r="E67" i="4"/>
  <c r="D67" i="4"/>
  <c r="AA66" i="4"/>
  <c r="Z66" i="4"/>
  <c r="W66" i="4"/>
  <c r="V66" i="4"/>
  <c r="S66" i="4"/>
  <c r="R66" i="4"/>
  <c r="M66" i="4"/>
  <c r="L66" i="4"/>
  <c r="I66" i="4"/>
  <c r="H66" i="4"/>
  <c r="E66" i="4"/>
  <c r="D66" i="4"/>
  <c r="AA65" i="4"/>
  <c r="Z65" i="4"/>
  <c r="W65" i="4"/>
  <c r="V65" i="4"/>
  <c r="S65" i="4"/>
  <c r="R65" i="4"/>
  <c r="M65" i="4"/>
  <c r="L65" i="4"/>
  <c r="I65" i="4"/>
  <c r="H65" i="4"/>
  <c r="E65" i="4"/>
  <c r="D65" i="4"/>
  <c r="AA64" i="4"/>
  <c r="Z64" i="4"/>
  <c r="W64" i="4"/>
  <c r="V64" i="4"/>
  <c r="S64" i="4"/>
  <c r="R64" i="4"/>
  <c r="M64" i="4"/>
  <c r="L64" i="4"/>
  <c r="I64" i="4"/>
  <c r="H64" i="4"/>
  <c r="E64" i="4"/>
  <c r="D64" i="4"/>
  <c r="AA63" i="4"/>
  <c r="Z63" i="4"/>
  <c r="W63" i="4"/>
  <c r="V63" i="4"/>
  <c r="S63" i="4"/>
  <c r="R63" i="4"/>
  <c r="M63" i="4"/>
  <c r="L63" i="4"/>
  <c r="I63" i="4"/>
  <c r="H63" i="4"/>
  <c r="E63" i="4"/>
  <c r="D63" i="4"/>
  <c r="AA62" i="4"/>
  <c r="Z62" i="4"/>
  <c r="W62" i="4"/>
  <c r="V62" i="4"/>
  <c r="S62" i="4"/>
  <c r="R62" i="4"/>
  <c r="M62" i="4"/>
  <c r="L62" i="4"/>
  <c r="I62" i="4"/>
  <c r="H62" i="4"/>
  <c r="E62" i="4"/>
  <c r="D62" i="4"/>
  <c r="AA61" i="4"/>
  <c r="Z61" i="4"/>
  <c r="W61" i="4"/>
  <c r="V61" i="4"/>
  <c r="S61" i="4"/>
  <c r="R61" i="4"/>
  <c r="M61" i="4"/>
  <c r="L61" i="4"/>
  <c r="I61" i="4"/>
  <c r="H61" i="4"/>
  <c r="E61" i="4"/>
  <c r="D61" i="4"/>
  <c r="AA60" i="4"/>
  <c r="Z60" i="4"/>
  <c r="W60" i="4"/>
  <c r="V60" i="4"/>
  <c r="S60" i="4"/>
  <c r="R60" i="4"/>
  <c r="M60" i="4"/>
  <c r="L60" i="4"/>
  <c r="I60" i="4"/>
  <c r="H60" i="4"/>
  <c r="E60" i="4"/>
  <c r="D60" i="4"/>
  <c r="AA59" i="4"/>
  <c r="Z59" i="4"/>
  <c r="W59" i="4"/>
  <c r="V59" i="4"/>
  <c r="S59" i="4"/>
  <c r="R59" i="4"/>
  <c r="M59" i="4"/>
  <c r="L59" i="4"/>
  <c r="I59" i="4"/>
  <c r="H59" i="4"/>
  <c r="E59" i="4"/>
  <c r="D59" i="4"/>
  <c r="AA58" i="4"/>
  <c r="Z58" i="4"/>
  <c r="W58" i="4"/>
  <c r="V58" i="4"/>
  <c r="S58" i="4"/>
  <c r="R58" i="4"/>
  <c r="M58" i="4"/>
  <c r="L58" i="4"/>
  <c r="I58" i="4"/>
  <c r="H58" i="4"/>
  <c r="E58" i="4"/>
  <c r="D58" i="4"/>
  <c r="AA57" i="4"/>
  <c r="Z57" i="4"/>
  <c r="W57" i="4"/>
  <c r="V57" i="4"/>
  <c r="S57" i="4"/>
  <c r="R57" i="4"/>
  <c r="M57" i="4"/>
  <c r="L57" i="4"/>
  <c r="I57" i="4"/>
  <c r="H57" i="4"/>
  <c r="E57" i="4"/>
  <c r="D57" i="4"/>
  <c r="AA56" i="4"/>
  <c r="Z56" i="4"/>
  <c r="W56" i="4"/>
  <c r="V56" i="4"/>
  <c r="S56" i="4"/>
  <c r="R56" i="4"/>
  <c r="M56" i="4"/>
  <c r="L56" i="4"/>
  <c r="I56" i="4"/>
  <c r="H56" i="4"/>
  <c r="E56" i="4"/>
  <c r="D56" i="4"/>
  <c r="AA55" i="4"/>
  <c r="Z55" i="4"/>
  <c r="W55" i="4"/>
  <c r="V55" i="4"/>
  <c r="S55" i="4"/>
  <c r="R55" i="4"/>
  <c r="M55" i="4"/>
  <c r="L55" i="4"/>
  <c r="I55" i="4"/>
  <c r="H55" i="4"/>
  <c r="E55" i="4"/>
  <c r="D55" i="4"/>
  <c r="AA54" i="4"/>
  <c r="Z54" i="4"/>
  <c r="W54" i="4"/>
  <c r="V54" i="4"/>
  <c r="S54" i="4"/>
  <c r="R54" i="4"/>
  <c r="M54" i="4"/>
  <c r="L54" i="4"/>
  <c r="I54" i="4"/>
  <c r="H54" i="4"/>
  <c r="E54" i="4"/>
  <c r="D54" i="4"/>
  <c r="AA53" i="4"/>
  <c r="Z53" i="4"/>
  <c r="W53" i="4"/>
  <c r="V53" i="4"/>
  <c r="S53" i="4"/>
  <c r="R53" i="4"/>
  <c r="M53" i="4"/>
  <c r="L53" i="4"/>
  <c r="I53" i="4"/>
  <c r="H53" i="4"/>
  <c r="E53" i="4"/>
  <c r="D53" i="4"/>
  <c r="AA52" i="4"/>
  <c r="Z52" i="4"/>
  <c r="W52" i="4"/>
  <c r="V52" i="4"/>
  <c r="S52" i="4"/>
  <c r="R52" i="4"/>
  <c r="M52" i="4"/>
  <c r="L52" i="4"/>
  <c r="I52" i="4"/>
  <c r="H52" i="4"/>
  <c r="E52" i="4"/>
  <c r="D52" i="4"/>
  <c r="AA51" i="4"/>
  <c r="Z51" i="4"/>
  <c r="W51" i="4"/>
  <c r="V51" i="4"/>
  <c r="S51" i="4"/>
  <c r="R51" i="4"/>
  <c r="M51" i="4"/>
  <c r="L51" i="4"/>
  <c r="I51" i="4"/>
  <c r="H51" i="4"/>
  <c r="E51" i="4"/>
  <c r="D51" i="4"/>
  <c r="AA50" i="4"/>
  <c r="Z50" i="4"/>
  <c r="W50" i="4"/>
  <c r="V50" i="4"/>
  <c r="S50" i="4"/>
  <c r="R50" i="4"/>
  <c r="M50" i="4"/>
  <c r="L50" i="4"/>
  <c r="I50" i="4"/>
  <c r="H50" i="4"/>
  <c r="E50" i="4"/>
  <c r="D50" i="4"/>
  <c r="AA49" i="4"/>
  <c r="Z49" i="4"/>
  <c r="W49" i="4"/>
  <c r="V49" i="4"/>
  <c r="S49" i="4"/>
  <c r="R49" i="4"/>
  <c r="M49" i="4"/>
  <c r="L49" i="4"/>
  <c r="I49" i="4"/>
  <c r="H49" i="4"/>
  <c r="E49" i="4"/>
  <c r="D49" i="4"/>
  <c r="AA48" i="4"/>
  <c r="Z48" i="4"/>
  <c r="W48" i="4"/>
  <c r="V48" i="4"/>
  <c r="S48" i="4"/>
  <c r="R48" i="4"/>
  <c r="M48" i="4"/>
  <c r="L48" i="4"/>
  <c r="I48" i="4"/>
  <c r="H48" i="4"/>
  <c r="E48" i="4"/>
  <c r="D48" i="4"/>
  <c r="AA45" i="4"/>
  <c r="Z45" i="4"/>
  <c r="W45" i="4"/>
  <c r="V45" i="4"/>
  <c r="S45" i="4"/>
  <c r="R45" i="4"/>
  <c r="M45" i="4"/>
  <c r="L45" i="4"/>
  <c r="I45" i="4"/>
  <c r="H45" i="4"/>
  <c r="E45" i="4"/>
  <c r="D45" i="4"/>
  <c r="AA44" i="4"/>
  <c r="Z44" i="4"/>
  <c r="W44" i="4"/>
  <c r="V44" i="4"/>
  <c r="S44" i="4"/>
  <c r="R44" i="4"/>
  <c r="M44" i="4"/>
  <c r="L44" i="4"/>
  <c r="I44" i="4"/>
  <c r="H44" i="4"/>
  <c r="E44" i="4"/>
  <c r="D44" i="4"/>
  <c r="AA43" i="4"/>
  <c r="Z43" i="4"/>
  <c r="W43" i="4"/>
  <c r="V43" i="4"/>
  <c r="S43" i="4"/>
  <c r="R43" i="4"/>
  <c r="M43" i="4"/>
  <c r="L43" i="4"/>
  <c r="I43" i="4"/>
  <c r="H43" i="4"/>
  <c r="E43" i="4"/>
  <c r="D43" i="4"/>
  <c r="AA42" i="4"/>
  <c r="Z42" i="4"/>
  <c r="W42" i="4"/>
  <c r="V42" i="4"/>
  <c r="S42" i="4"/>
  <c r="R42" i="4"/>
  <c r="M42" i="4"/>
  <c r="L42" i="4"/>
  <c r="I42" i="4"/>
  <c r="H42" i="4"/>
  <c r="E42" i="4"/>
  <c r="D42" i="4"/>
  <c r="AA41" i="4"/>
  <c r="Z41" i="4"/>
  <c r="W41" i="4"/>
  <c r="V41" i="4"/>
  <c r="S41" i="4"/>
  <c r="R41" i="4"/>
  <c r="M41" i="4"/>
  <c r="L41" i="4"/>
  <c r="I41" i="4"/>
  <c r="H41" i="4"/>
  <c r="E41" i="4"/>
  <c r="D41" i="4"/>
  <c r="AA40" i="4"/>
  <c r="Z40" i="4"/>
  <c r="W40" i="4"/>
  <c r="V40" i="4"/>
  <c r="S40" i="4"/>
  <c r="R40" i="4"/>
  <c r="M40" i="4"/>
  <c r="L40" i="4"/>
  <c r="I40" i="4"/>
  <c r="H40" i="4"/>
  <c r="E40" i="4"/>
  <c r="D40" i="4"/>
  <c r="AA39" i="4"/>
  <c r="Z39" i="4"/>
  <c r="W39" i="4"/>
  <c r="V39" i="4"/>
  <c r="S39" i="4"/>
  <c r="R39" i="4"/>
  <c r="M39" i="4"/>
  <c r="L39" i="4"/>
  <c r="I39" i="4"/>
  <c r="H39" i="4"/>
  <c r="E39" i="4"/>
  <c r="D39" i="4"/>
  <c r="AA38" i="4"/>
  <c r="Z38" i="4"/>
  <c r="W38" i="4"/>
  <c r="V38" i="4"/>
  <c r="S38" i="4"/>
  <c r="R38" i="4"/>
  <c r="M38" i="4"/>
  <c r="L38" i="4"/>
  <c r="I38" i="4"/>
  <c r="H38" i="4"/>
  <c r="E38" i="4"/>
  <c r="D38" i="4"/>
  <c r="AA37" i="4"/>
  <c r="Z37" i="4"/>
  <c r="W37" i="4"/>
  <c r="V37" i="4"/>
  <c r="S37" i="4"/>
  <c r="R37" i="4"/>
  <c r="M37" i="4"/>
  <c r="L37" i="4"/>
  <c r="I37" i="4"/>
  <c r="H37" i="4"/>
  <c r="E37" i="4"/>
  <c r="D37" i="4"/>
  <c r="AA36" i="4"/>
  <c r="Z36" i="4"/>
  <c r="W36" i="4"/>
  <c r="V36" i="4"/>
  <c r="S36" i="4"/>
  <c r="R36" i="4"/>
  <c r="M36" i="4"/>
  <c r="L36" i="4"/>
  <c r="I36" i="4"/>
  <c r="H36" i="4"/>
  <c r="E36" i="4"/>
  <c r="D36" i="4"/>
  <c r="AA35" i="4"/>
  <c r="Z35" i="4"/>
  <c r="W35" i="4"/>
  <c r="V35" i="4"/>
  <c r="S35" i="4"/>
  <c r="R35" i="4"/>
  <c r="M35" i="4"/>
  <c r="L35" i="4"/>
  <c r="I35" i="4"/>
  <c r="H35" i="4"/>
  <c r="E35" i="4"/>
  <c r="D35" i="4"/>
  <c r="AA34" i="4"/>
  <c r="Z34" i="4"/>
  <c r="W34" i="4"/>
  <c r="V34" i="4"/>
  <c r="S34" i="4"/>
  <c r="R34" i="4"/>
  <c r="M34" i="4"/>
  <c r="L34" i="4"/>
  <c r="I34" i="4"/>
  <c r="H34" i="4"/>
  <c r="E34" i="4"/>
  <c r="D34" i="4"/>
  <c r="AA33" i="4"/>
  <c r="Z33" i="4"/>
  <c r="W33" i="4"/>
  <c r="V33" i="4"/>
  <c r="S33" i="4"/>
  <c r="R33" i="4"/>
  <c r="M33" i="4"/>
  <c r="L33" i="4"/>
  <c r="I33" i="4"/>
  <c r="H33" i="4"/>
  <c r="E33" i="4"/>
  <c r="D33" i="4"/>
  <c r="AA32" i="4"/>
  <c r="Z32" i="4"/>
  <c r="W32" i="4"/>
  <c r="V32" i="4"/>
  <c r="S32" i="4"/>
  <c r="R32" i="4"/>
  <c r="M32" i="4"/>
  <c r="L32" i="4"/>
  <c r="I32" i="4"/>
  <c r="H32" i="4"/>
  <c r="E32" i="4"/>
  <c r="D32" i="4"/>
  <c r="AA31" i="4"/>
  <c r="Z31" i="4"/>
  <c r="W31" i="4"/>
  <c r="V31" i="4"/>
  <c r="S31" i="4"/>
  <c r="R31" i="4"/>
  <c r="M31" i="4"/>
  <c r="L31" i="4"/>
  <c r="I31" i="4"/>
  <c r="H31" i="4"/>
  <c r="E31" i="4"/>
  <c r="D31" i="4"/>
  <c r="AA30" i="4"/>
  <c r="Z30" i="4"/>
  <c r="W30" i="4"/>
  <c r="V30" i="4"/>
  <c r="S30" i="4"/>
  <c r="R30" i="4"/>
  <c r="M30" i="4"/>
  <c r="L30" i="4"/>
  <c r="I30" i="4"/>
  <c r="H30" i="4"/>
  <c r="E30" i="4"/>
  <c r="D30" i="4"/>
  <c r="AA29" i="4"/>
  <c r="Z29" i="4"/>
  <c r="W29" i="4"/>
  <c r="V29" i="4"/>
  <c r="S29" i="4"/>
  <c r="R29" i="4"/>
  <c r="M29" i="4"/>
  <c r="L29" i="4"/>
  <c r="I29" i="4"/>
  <c r="H29" i="4"/>
  <c r="E29" i="4"/>
  <c r="D29" i="4"/>
  <c r="AA28" i="4"/>
  <c r="Z28" i="4"/>
  <c r="W28" i="4"/>
  <c r="V28" i="4"/>
  <c r="S28" i="4"/>
  <c r="R28" i="4"/>
  <c r="M28" i="4"/>
  <c r="L28" i="4"/>
  <c r="I28" i="4"/>
  <c r="H28" i="4"/>
  <c r="E28" i="4"/>
  <c r="D28" i="4"/>
  <c r="AA27" i="4"/>
  <c r="Z27" i="4"/>
  <c r="W27" i="4"/>
  <c r="V27" i="4"/>
  <c r="S27" i="4"/>
  <c r="R27" i="4"/>
  <c r="M27" i="4"/>
  <c r="L27" i="4"/>
  <c r="I27" i="4"/>
  <c r="H27" i="4"/>
  <c r="E27" i="4"/>
  <c r="D27" i="4"/>
  <c r="AA26" i="4"/>
  <c r="Z26" i="4"/>
  <c r="W26" i="4"/>
  <c r="V26" i="4"/>
  <c r="S26" i="4"/>
  <c r="R26" i="4"/>
  <c r="M26" i="4"/>
  <c r="L26" i="4"/>
  <c r="I26" i="4"/>
  <c r="H26" i="4"/>
  <c r="E26" i="4"/>
  <c r="D26" i="4"/>
  <c r="AA25" i="4"/>
  <c r="Z25" i="4"/>
  <c r="W25" i="4"/>
  <c r="V25" i="4"/>
  <c r="S25" i="4"/>
  <c r="R25" i="4"/>
  <c r="M25" i="4"/>
  <c r="L25" i="4"/>
  <c r="I25" i="4"/>
  <c r="H25" i="4"/>
  <c r="E25" i="4"/>
  <c r="D25" i="4"/>
  <c r="AA24" i="4"/>
  <c r="Z24" i="4"/>
  <c r="W24" i="4"/>
  <c r="V24" i="4"/>
  <c r="S24" i="4"/>
  <c r="R24" i="4"/>
  <c r="M24" i="4"/>
  <c r="L24" i="4"/>
  <c r="I24" i="4"/>
  <c r="H24" i="4"/>
  <c r="E24" i="4"/>
  <c r="D24" i="4"/>
  <c r="AA23" i="4"/>
  <c r="Z23" i="4"/>
  <c r="W23" i="4"/>
  <c r="V23" i="4"/>
  <c r="S23" i="4"/>
  <c r="R23" i="4"/>
  <c r="M23" i="4"/>
  <c r="L23" i="4"/>
  <c r="I23" i="4"/>
  <c r="H23" i="4"/>
  <c r="E23" i="4"/>
  <c r="D23" i="4"/>
  <c r="AA22" i="4"/>
  <c r="Z22" i="4"/>
  <c r="W22" i="4"/>
  <c r="V22" i="4"/>
  <c r="S22" i="4"/>
  <c r="R22" i="4"/>
  <c r="M22" i="4"/>
  <c r="L22" i="4"/>
  <c r="I22" i="4"/>
  <c r="H22" i="4"/>
  <c r="E22" i="4"/>
  <c r="D22" i="4"/>
  <c r="AA21" i="4"/>
  <c r="Z21" i="4"/>
  <c r="W21" i="4"/>
  <c r="V21" i="4"/>
  <c r="S21" i="4"/>
  <c r="R21" i="4"/>
  <c r="M21" i="4"/>
  <c r="L21" i="4"/>
  <c r="I21" i="4"/>
  <c r="H21" i="4"/>
  <c r="E21" i="4"/>
  <c r="D21" i="4"/>
  <c r="AA20" i="4"/>
  <c r="Z20" i="4"/>
  <c r="W20" i="4"/>
  <c r="V20" i="4"/>
  <c r="S20" i="4"/>
  <c r="R20" i="4"/>
  <c r="M20" i="4"/>
  <c r="L20" i="4"/>
  <c r="I20" i="4"/>
  <c r="H20" i="4"/>
  <c r="E20" i="4"/>
  <c r="D20" i="4"/>
  <c r="AA19" i="4"/>
  <c r="Z19" i="4"/>
  <c r="W19" i="4"/>
  <c r="V19" i="4"/>
  <c r="S19" i="4"/>
  <c r="R19" i="4"/>
  <c r="M19" i="4"/>
  <c r="L19" i="4"/>
  <c r="I19" i="4"/>
  <c r="H19" i="4"/>
  <c r="E19" i="4"/>
  <c r="D19" i="4"/>
  <c r="AA18" i="4"/>
  <c r="Z18" i="4"/>
  <c r="W18" i="4"/>
  <c r="V18" i="4"/>
  <c r="S18" i="4"/>
  <c r="R18" i="4"/>
  <c r="M18" i="4"/>
  <c r="L18" i="4"/>
  <c r="I18" i="4"/>
  <c r="H18" i="4"/>
  <c r="E18" i="4"/>
  <c r="D18" i="4"/>
  <c r="AA17" i="4"/>
  <c r="Z17" i="4"/>
  <c r="W17" i="4"/>
  <c r="V17" i="4"/>
  <c r="S17" i="4"/>
  <c r="R17" i="4"/>
  <c r="M17" i="4"/>
  <c r="L17" i="4"/>
  <c r="I17" i="4"/>
  <c r="H17" i="4"/>
  <c r="E17" i="4"/>
  <c r="D17" i="4"/>
  <c r="AA16" i="4"/>
  <c r="Z16" i="4"/>
  <c r="W16" i="4"/>
  <c r="V16" i="4"/>
  <c r="S16" i="4"/>
  <c r="R16" i="4"/>
  <c r="M16" i="4"/>
  <c r="L16" i="4"/>
  <c r="I16" i="4"/>
  <c r="H16" i="4"/>
  <c r="E16" i="4"/>
  <c r="D16" i="4"/>
  <c r="AA15" i="4"/>
  <c r="Z15" i="4"/>
  <c r="W15" i="4"/>
  <c r="V15" i="4"/>
  <c r="S15" i="4"/>
  <c r="R15" i="4"/>
  <c r="M15" i="4"/>
  <c r="L15" i="4"/>
  <c r="I15" i="4"/>
  <c r="H15" i="4"/>
  <c r="E15" i="4"/>
  <c r="D15" i="4"/>
  <c r="AA14" i="4"/>
  <c r="Z14" i="4"/>
  <c r="W14" i="4"/>
  <c r="V14" i="4"/>
  <c r="S14" i="4"/>
  <c r="R14" i="4"/>
  <c r="M14" i="4"/>
  <c r="L14" i="4"/>
  <c r="I14" i="4"/>
  <c r="H14" i="4"/>
  <c r="E14" i="4"/>
  <c r="D14" i="4"/>
  <c r="AA13" i="4"/>
  <c r="Z13" i="4"/>
  <c r="W13" i="4"/>
  <c r="V13" i="4"/>
  <c r="S13" i="4"/>
  <c r="R13" i="4"/>
  <c r="M13" i="4"/>
  <c r="L13" i="4"/>
  <c r="I13" i="4"/>
  <c r="H13" i="4"/>
  <c r="E13" i="4"/>
  <c r="D13" i="4"/>
  <c r="AA12" i="4"/>
  <c r="Z12" i="4"/>
  <c r="W12" i="4"/>
  <c r="V12" i="4"/>
  <c r="S12" i="4"/>
  <c r="R12" i="4"/>
  <c r="M12" i="4"/>
  <c r="L12" i="4"/>
  <c r="I12" i="4"/>
  <c r="H12" i="4"/>
  <c r="E12" i="4"/>
  <c r="D12" i="4"/>
  <c r="AA11" i="4"/>
  <c r="Z11" i="4"/>
  <c r="W11" i="4"/>
  <c r="V11" i="4"/>
  <c r="S11" i="4"/>
  <c r="R11" i="4"/>
  <c r="M11" i="4"/>
  <c r="L11" i="4"/>
  <c r="I11" i="4"/>
  <c r="H11" i="4"/>
  <c r="E11" i="4"/>
  <c r="D11" i="4"/>
  <c r="AA10" i="4"/>
  <c r="Z10" i="4"/>
  <c r="W10" i="4"/>
  <c r="V10" i="4"/>
  <c r="S10" i="4"/>
  <c r="R10" i="4"/>
  <c r="M10" i="4"/>
  <c r="L10" i="4"/>
  <c r="I10" i="4"/>
  <c r="H10" i="4"/>
  <c r="E10" i="4"/>
  <c r="D10" i="4"/>
  <c r="AA9" i="4"/>
  <c r="Z9" i="4"/>
  <c r="W9" i="4"/>
  <c r="V9" i="4"/>
  <c r="S9" i="4"/>
  <c r="R9" i="4"/>
  <c r="M9" i="4"/>
  <c r="L9" i="4"/>
  <c r="I9" i="4"/>
  <c r="H9" i="4"/>
  <c r="E9" i="4"/>
  <c r="D9" i="4"/>
  <c r="AA8" i="4"/>
  <c r="Z8" i="4"/>
  <c r="W8" i="4"/>
  <c r="V8" i="4"/>
  <c r="S8" i="4"/>
  <c r="R8" i="4"/>
  <c r="M8" i="4"/>
  <c r="L8" i="4"/>
  <c r="I8" i="4"/>
  <c r="H8" i="4"/>
  <c r="E8" i="4"/>
  <c r="D8" i="4"/>
  <c r="AA7" i="4"/>
  <c r="Z7" i="4"/>
  <c r="W7" i="4"/>
  <c r="V7" i="4"/>
  <c r="S7" i="4"/>
  <c r="R7" i="4"/>
  <c r="M7" i="4"/>
  <c r="L7" i="4"/>
  <c r="I7" i="4"/>
  <c r="H7" i="4"/>
  <c r="E7" i="4"/>
  <c r="D7" i="4"/>
  <c r="AA6" i="4"/>
  <c r="Z6" i="4"/>
  <c r="W6" i="4"/>
  <c r="V6" i="4"/>
  <c r="S6" i="4"/>
  <c r="R6" i="4"/>
  <c r="M6" i="4"/>
  <c r="L6" i="4"/>
  <c r="I6" i="4"/>
  <c r="H6" i="4"/>
  <c r="E6" i="4"/>
  <c r="D6" i="4"/>
  <c r="AA5" i="4"/>
  <c r="Z5" i="4"/>
  <c r="W5" i="4"/>
  <c r="V5" i="4"/>
  <c r="S5" i="4"/>
  <c r="R5" i="4"/>
  <c r="M5" i="4"/>
  <c r="L5" i="4"/>
  <c r="I5" i="4"/>
  <c r="H5" i="4"/>
  <c r="E5" i="4"/>
  <c r="D5" i="4"/>
</calcChain>
</file>

<file path=xl/sharedStrings.xml><?xml version="1.0" encoding="utf-8"?>
<sst xmlns="http://schemas.openxmlformats.org/spreadsheetml/2006/main" count="79" uniqueCount="16">
  <si>
    <t>км</t>
  </si>
  <si>
    <t xml:space="preserve">Расстояние        </t>
  </si>
  <si>
    <t>И - 1</t>
  </si>
  <si>
    <t>ставка</t>
  </si>
  <si>
    <t xml:space="preserve">И1, в расчете на поезд    </t>
  </si>
  <si>
    <t>И - 1                      1%</t>
  </si>
  <si>
    <t>И - 2</t>
  </si>
  <si>
    <t xml:space="preserve">И2, в расчете на вагон </t>
  </si>
  <si>
    <t>И - 2                      1%</t>
  </si>
  <si>
    <t>И - 3</t>
  </si>
  <si>
    <t xml:space="preserve">И3, в расчете на вагон  </t>
  </si>
  <si>
    <t>И - 3                      1%</t>
  </si>
  <si>
    <t>2010 г.</t>
  </si>
  <si>
    <t>к 2013 г.</t>
  </si>
  <si>
    <t>вагоны</t>
  </si>
  <si>
    <t>рейсы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</si>
</sst>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</font>
    <font>
      <b/>
      <sz val="11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1" applyFont="1" applyFill="1" applyAlignment="1">
      <alignment horizontal="center" vertical="center"/>
    </xf>
    <xf numFmtId="164" fontId="4" fillId="0" borderId="0" xfId="1" applyNumberFormat="1" applyFill="1" applyAlignment="1">
      <alignment vertical="center"/>
    </xf>
    <xf numFmtId="0" fontId="4" fillId="0" borderId="0" xfId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9" fillId="0" borderId="0" xfId="1" applyFont="1" applyFill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 wrapText="1"/>
    </xf>
    <xf numFmtId="165" fontId="1" fillId="0" borderId="0" xfId="1" applyNumberFormat="1" applyFont="1" applyFill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1" fillId="3" borderId="0" xfId="1" applyNumberFormat="1" applyFont="1" applyFill="1" applyAlignment="1">
      <alignment horizontal="center" vertical="center"/>
    </xf>
    <xf numFmtId="164" fontId="1" fillId="0" borderId="0" xfId="1" applyNumberFormat="1" applyFont="1" applyFill="1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3" fontId="1" fillId="0" borderId="0" xfId="1" applyNumberFormat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D2" sqref="D2"/>
    </sheetView>
  </sheetViews>
  <sheetFormatPr defaultRowHeight="15" x14ac:dyDescent="0.25"/>
  <sheetData>
    <row r="1" spans="1:3" x14ac:dyDescent="0.25">
      <c r="A1" t="s">
        <v>0</v>
      </c>
      <c r="B1" t="s">
        <v>14</v>
      </c>
      <c r="C1" t="s">
        <v>15</v>
      </c>
    </row>
    <row r="2" spans="1:3" x14ac:dyDescent="0.25">
      <c r="A2">
        <v>20</v>
      </c>
      <c r="B2">
        <v>2</v>
      </c>
      <c r="C2">
        <v>1</v>
      </c>
    </row>
    <row r="3" spans="1:3" x14ac:dyDescent="0.25">
      <c r="A3">
        <v>40</v>
      </c>
      <c r="B3">
        <v>4</v>
      </c>
      <c r="C3">
        <v>1</v>
      </c>
    </row>
    <row r="4" spans="1:3" x14ac:dyDescent="0.25">
      <c r="A4">
        <v>60</v>
      </c>
      <c r="B4">
        <v>6</v>
      </c>
      <c r="C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"/>
  <sheetViews>
    <sheetView view="pageBreakPreview" topLeftCell="A13" zoomScale="85" zoomScaleNormal="100" zoomScaleSheetLayoutView="85" workbookViewId="0">
      <selection activeCell="M1" sqref="M1:N1"/>
    </sheetView>
  </sheetViews>
  <sheetFormatPr defaultRowHeight="15.75" x14ac:dyDescent="0.25"/>
  <cols>
    <col min="1" max="1" width="12.28515625" style="17" customWidth="1"/>
    <col min="2" max="3" width="12.28515625" style="17" hidden="1" customWidth="1"/>
    <col min="4" max="4" width="12.85546875" style="29" customWidth="1"/>
    <col min="5" max="5" width="10.85546875" style="30" customWidth="1"/>
    <col min="6" max="6" width="10.85546875" style="31" hidden="1" customWidth="1"/>
    <col min="7" max="7" width="12" style="31" hidden="1" customWidth="1"/>
    <col min="8" max="8" width="12.85546875" style="29" customWidth="1"/>
    <col min="9" max="9" width="10.7109375" style="32" customWidth="1"/>
    <col min="10" max="10" width="10.7109375" style="1" hidden="1" customWidth="1"/>
    <col min="11" max="11" width="12.42578125" style="1" hidden="1" customWidth="1"/>
    <col min="12" max="12" width="10.42578125" style="17" customWidth="1"/>
    <col min="13" max="13" width="11.140625" style="30" customWidth="1"/>
    <col min="14" max="14" width="8.42578125" style="29" customWidth="1"/>
    <col min="15" max="15" width="12.28515625" style="33" customWidth="1"/>
    <col min="16" max="17" width="12.28515625" style="33" hidden="1" customWidth="1"/>
    <col min="18" max="18" width="10.7109375" style="17" customWidth="1"/>
    <col min="19" max="19" width="11.28515625" style="32" customWidth="1"/>
    <col min="20" max="21" width="11.28515625" style="1" hidden="1" customWidth="1"/>
    <col min="22" max="22" width="12.85546875" style="29" customWidth="1"/>
    <col min="23" max="23" width="11.28515625" style="30" customWidth="1"/>
    <col min="24" max="25" width="11.28515625" style="31" hidden="1" customWidth="1"/>
    <col min="26" max="26" width="11.140625" style="29" customWidth="1"/>
    <col min="27" max="27" width="12" style="32" customWidth="1"/>
    <col min="28" max="256" width="9.140625" style="17"/>
    <col min="257" max="257" width="12.28515625" style="17" customWidth="1"/>
    <col min="258" max="259" width="0" style="17" hidden="1" customWidth="1"/>
    <col min="260" max="260" width="12.85546875" style="17" customWidth="1"/>
    <col min="261" max="261" width="10.85546875" style="17" customWidth="1"/>
    <col min="262" max="263" width="0" style="17" hidden="1" customWidth="1"/>
    <col min="264" max="264" width="12.85546875" style="17" customWidth="1"/>
    <col min="265" max="265" width="10.7109375" style="17" customWidth="1"/>
    <col min="266" max="267" width="0" style="17" hidden="1" customWidth="1"/>
    <col min="268" max="268" width="10.42578125" style="17" customWidth="1"/>
    <col min="269" max="269" width="11.140625" style="17" customWidth="1"/>
    <col min="270" max="270" width="8.42578125" style="17" customWidth="1"/>
    <col min="271" max="271" width="12.28515625" style="17" customWidth="1"/>
    <col min="272" max="273" width="0" style="17" hidden="1" customWidth="1"/>
    <col min="274" max="274" width="10.7109375" style="17" customWidth="1"/>
    <col min="275" max="275" width="11.28515625" style="17" customWidth="1"/>
    <col min="276" max="277" width="0" style="17" hidden="1" customWidth="1"/>
    <col min="278" max="278" width="12.85546875" style="17" customWidth="1"/>
    <col min="279" max="279" width="11.28515625" style="17" customWidth="1"/>
    <col min="280" max="281" width="0" style="17" hidden="1" customWidth="1"/>
    <col min="282" max="282" width="11.140625" style="17" customWidth="1"/>
    <col min="283" max="283" width="12" style="17" customWidth="1"/>
    <col min="284" max="512" width="9.140625" style="17"/>
    <col min="513" max="513" width="12.28515625" style="17" customWidth="1"/>
    <col min="514" max="515" width="0" style="17" hidden="1" customWidth="1"/>
    <col min="516" max="516" width="12.85546875" style="17" customWidth="1"/>
    <col min="517" max="517" width="10.85546875" style="17" customWidth="1"/>
    <col min="518" max="519" width="0" style="17" hidden="1" customWidth="1"/>
    <col min="520" max="520" width="12.85546875" style="17" customWidth="1"/>
    <col min="521" max="521" width="10.7109375" style="17" customWidth="1"/>
    <col min="522" max="523" width="0" style="17" hidden="1" customWidth="1"/>
    <col min="524" max="524" width="10.42578125" style="17" customWidth="1"/>
    <col min="525" max="525" width="11.140625" style="17" customWidth="1"/>
    <col min="526" max="526" width="8.42578125" style="17" customWidth="1"/>
    <col min="527" max="527" width="12.28515625" style="17" customWidth="1"/>
    <col min="528" max="529" width="0" style="17" hidden="1" customWidth="1"/>
    <col min="530" max="530" width="10.7109375" style="17" customWidth="1"/>
    <col min="531" max="531" width="11.28515625" style="17" customWidth="1"/>
    <col min="532" max="533" width="0" style="17" hidden="1" customWidth="1"/>
    <col min="534" max="534" width="12.85546875" style="17" customWidth="1"/>
    <col min="535" max="535" width="11.28515625" style="17" customWidth="1"/>
    <col min="536" max="537" width="0" style="17" hidden="1" customWidth="1"/>
    <col min="538" max="538" width="11.140625" style="17" customWidth="1"/>
    <col min="539" max="539" width="12" style="17" customWidth="1"/>
    <col min="540" max="768" width="9.140625" style="17"/>
    <col min="769" max="769" width="12.28515625" style="17" customWidth="1"/>
    <col min="770" max="771" width="0" style="17" hidden="1" customWidth="1"/>
    <col min="772" max="772" width="12.85546875" style="17" customWidth="1"/>
    <col min="773" max="773" width="10.85546875" style="17" customWidth="1"/>
    <col min="774" max="775" width="0" style="17" hidden="1" customWidth="1"/>
    <col min="776" max="776" width="12.85546875" style="17" customWidth="1"/>
    <col min="777" max="777" width="10.7109375" style="17" customWidth="1"/>
    <col min="778" max="779" width="0" style="17" hidden="1" customWidth="1"/>
    <col min="780" max="780" width="10.42578125" style="17" customWidth="1"/>
    <col min="781" max="781" width="11.140625" style="17" customWidth="1"/>
    <col min="782" max="782" width="8.42578125" style="17" customWidth="1"/>
    <col min="783" max="783" width="12.28515625" style="17" customWidth="1"/>
    <col min="784" max="785" width="0" style="17" hidden="1" customWidth="1"/>
    <col min="786" max="786" width="10.7109375" style="17" customWidth="1"/>
    <col min="787" max="787" width="11.28515625" style="17" customWidth="1"/>
    <col min="788" max="789" width="0" style="17" hidden="1" customWidth="1"/>
    <col min="790" max="790" width="12.85546875" style="17" customWidth="1"/>
    <col min="791" max="791" width="11.28515625" style="17" customWidth="1"/>
    <col min="792" max="793" width="0" style="17" hidden="1" customWidth="1"/>
    <col min="794" max="794" width="11.140625" style="17" customWidth="1"/>
    <col min="795" max="795" width="12" style="17" customWidth="1"/>
    <col min="796" max="1024" width="9.140625" style="17"/>
    <col min="1025" max="1025" width="12.28515625" style="17" customWidth="1"/>
    <col min="1026" max="1027" width="0" style="17" hidden="1" customWidth="1"/>
    <col min="1028" max="1028" width="12.85546875" style="17" customWidth="1"/>
    <col min="1029" max="1029" width="10.85546875" style="17" customWidth="1"/>
    <col min="1030" max="1031" width="0" style="17" hidden="1" customWidth="1"/>
    <col min="1032" max="1032" width="12.85546875" style="17" customWidth="1"/>
    <col min="1033" max="1033" width="10.7109375" style="17" customWidth="1"/>
    <col min="1034" max="1035" width="0" style="17" hidden="1" customWidth="1"/>
    <col min="1036" max="1036" width="10.42578125" style="17" customWidth="1"/>
    <col min="1037" max="1037" width="11.140625" style="17" customWidth="1"/>
    <col min="1038" max="1038" width="8.42578125" style="17" customWidth="1"/>
    <col min="1039" max="1039" width="12.28515625" style="17" customWidth="1"/>
    <col min="1040" max="1041" width="0" style="17" hidden="1" customWidth="1"/>
    <col min="1042" max="1042" width="10.7109375" style="17" customWidth="1"/>
    <col min="1043" max="1043" width="11.28515625" style="17" customWidth="1"/>
    <col min="1044" max="1045" width="0" style="17" hidden="1" customWidth="1"/>
    <col min="1046" max="1046" width="12.85546875" style="17" customWidth="1"/>
    <col min="1047" max="1047" width="11.28515625" style="17" customWidth="1"/>
    <col min="1048" max="1049" width="0" style="17" hidden="1" customWidth="1"/>
    <col min="1050" max="1050" width="11.140625" style="17" customWidth="1"/>
    <col min="1051" max="1051" width="12" style="17" customWidth="1"/>
    <col min="1052" max="1280" width="9.140625" style="17"/>
    <col min="1281" max="1281" width="12.28515625" style="17" customWidth="1"/>
    <col min="1282" max="1283" width="0" style="17" hidden="1" customWidth="1"/>
    <col min="1284" max="1284" width="12.85546875" style="17" customWidth="1"/>
    <col min="1285" max="1285" width="10.85546875" style="17" customWidth="1"/>
    <col min="1286" max="1287" width="0" style="17" hidden="1" customWidth="1"/>
    <col min="1288" max="1288" width="12.85546875" style="17" customWidth="1"/>
    <col min="1289" max="1289" width="10.7109375" style="17" customWidth="1"/>
    <col min="1290" max="1291" width="0" style="17" hidden="1" customWidth="1"/>
    <col min="1292" max="1292" width="10.42578125" style="17" customWidth="1"/>
    <col min="1293" max="1293" width="11.140625" style="17" customWidth="1"/>
    <col min="1294" max="1294" width="8.42578125" style="17" customWidth="1"/>
    <col min="1295" max="1295" width="12.28515625" style="17" customWidth="1"/>
    <col min="1296" max="1297" width="0" style="17" hidden="1" customWidth="1"/>
    <col min="1298" max="1298" width="10.7109375" style="17" customWidth="1"/>
    <col min="1299" max="1299" width="11.28515625" style="17" customWidth="1"/>
    <col min="1300" max="1301" width="0" style="17" hidden="1" customWidth="1"/>
    <col min="1302" max="1302" width="12.85546875" style="17" customWidth="1"/>
    <col min="1303" max="1303" width="11.28515625" style="17" customWidth="1"/>
    <col min="1304" max="1305" width="0" style="17" hidden="1" customWidth="1"/>
    <col min="1306" max="1306" width="11.140625" style="17" customWidth="1"/>
    <col min="1307" max="1307" width="12" style="17" customWidth="1"/>
    <col min="1308" max="1536" width="9.140625" style="17"/>
    <col min="1537" max="1537" width="12.28515625" style="17" customWidth="1"/>
    <col min="1538" max="1539" width="0" style="17" hidden="1" customWidth="1"/>
    <col min="1540" max="1540" width="12.85546875" style="17" customWidth="1"/>
    <col min="1541" max="1541" width="10.85546875" style="17" customWidth="1"/>
    <col min="1542" max="1543" width="0" style="17" hidden="1" customWidth="1"/>
    <col min="1544" max="1544" width="12.85546875" style="17" customWidth="1"/>
    <col min="1545" max="1545" width="10.7109375" style="17" customWidth="1"/>
    <col min="1546" max="1547" width="0" style="17" hidden="1" customWidth="1"/>
    <col min="1548" max="1548" width="10.42578125" style="17" customWidth="1"/>
    <col min="1549" max="1549" width="11.140625" style="17" customWidth="1"/>
    <col min="1550" max="1550" width="8.42578125" style="17" customWidth="1"/>
    <col min="1551" max="1551" width="12.28515625" style="17" customWidth="1"/>
    <col min="1552" max="1553" width="0" style="17" hidden="1" customWidth="1"/>
    <col min="1554" max="1554" width="10.7109375" style="17" customWidth="1"/>
    <col min="1555" max="1555" width="11.28515625" style="17" customWidth="1"/>
    <col min="1556" max="1557" width="0" style="17" hidden="1" customWidth="1"/>
    <col min="1558" max="1558" width="12.85546875" style="17" customWidth="1"/>
    <col min="1559" max="1559" width="11.28515625" style="17" customWidth="1"/>
    <col min="1560" max="1561" width="0" style="17" hidden="1" customWidth="1"/>
    <col min="1562" max="1562" width="11.140625" style="17" customWidth="1"/>
    <col min="1563" max="1563" width="12" style="17" customWidth="1"/>
    <col min="1564" max="1792" width="9.140625" style="17"/>
    <col min="1793" max="1793" width="12.28515625" style="17" customWidth="1"/>
    <col min="1794" max="1795" width="0" style="17" hidden="1" customWidth="1"/>
    <col min="1796" max="1796" width="12.85546875" style="17" customWidth="1"/>
    <col min="1797" max="1797" width="10.85546875" style="17" customWidth="1"/>
    <col min="1798" max="1799" width="0" style="17" hidden="1" customWidth="1"/>
    <col min="1800" max="1800" width="12.85546875" style="17" customWidth="1"/>
    <col min="1801" max="1801" width="10.7109375" style="17" customWidth="1"/>
    <col min="1802" max="1803" width="0" style="17" hidden="1" customWidth="1"/>
    <col min="1804" max="1804" width="10.42578125" style="17" customWidth="1"/>
    <col min="1805" max="1805" width="11.140625" style="17" customWidth="1"/>
    <col min="1806" max="1806" width="8.42578125" style="17" customWidth="1"/>
    <col min="1807" max="1807" width="12.28515625" style="17" customWidth="1"/>
    <col min="1808" max="1809" width="0" style="17" hidden="1" customWidth="1"/>
    <col min="1810" max="1810" width="10.7109375" style="17" customWidth="1"/>
    <col min="1811" max="1811" width="11.28515625" style="17" customWidth="1"/>
    <col min="1812" max="1813" width="0" style="17" hidden="1" customWidth="1"/>
    <col min="1814" max="1814" width="12.85546875" style="17" customWidth="1"/>
    <col min="1815" max="1815" width="11.28515625" style="17" customWidth="1"/>
    <col min="1816" max="1817" width="0" style="17" hidden="1" customWidth="1"/>
    <col min="1818" max="1818" width="11.140625" style="17" customWidth="1"/>
    <col min="1819" max="1819" width="12" style="17" customWidth="1"/>
    <col min="1820" max="2048" width="9.140625" style="17"/>
    <col min="2049" max="2049" width="12.28515625" style="17" customWidth="1"/>
    <col min="2050" max="2051" width="0" style="17" hidden="1" customWidth="1"/>
    <col min="2052" max="2052" width="12.85546875" style="17" customWidth="1"/>
    <col min="2053" max="2053" width="10.85546875" style="17" customWidth="1"/>
    <col min="2054" max="2055" width="0" style="17" hidden="1" customWidth="1"/>
    <col min="2056" max="2056" width="12.85546875" style="17" customWidth="1"/>
    <col min="2057" max="2057" width="10.7109375" style="17" customWidth="1"/>
    <col min="2058" max="2059" width="0" style="17" hidden="1" customWidth="1"/>
    <col min="2060" max="2060" width="10.42578125" style="17" customWidth="1"/>
    <col min="2061" max="2061" width="11.140625" style="17" customWidth="1"/>
    <col min="2062" max="2062" width="8.42578125" style="17" customWidth="1"/>
    <col min="2063" max="2063" width="12.28515625" style="17" customWidth="1"/>
    <col min="2064" max="2065" width="0" style="17" hidden="1" customWidth="1"/>
    <col min="2066" max="2066" width="10.7109375" style="17" customWidth="1"/>
    <col min="2067" max="2067" width="11.28515625" style="17" customWidth="1"/>
    <col min="2068" max="2069" width="0" style="17" hidden="1" customWidth="1"/>
    <col min="2070" max="2070" width="12.85546875" style="17" customWidth="1"/>
    <col min="2071" max="2071" width="11.28515625" style="17" customWidth="1"/>
    <col min="2072" max="2073" width="0" style="17" hidden="1" customWidth="1"/>
    <col min="2074" max="2074" width="11.140625" style="17" customWidth="1"/>
    <col min="2075" max="2075" width="12" style="17" customWidth="1"/>
    <col min="2076" max="2304" width="9.140625" style="17"/>
    <col min="2305" max="2305" width="12.28515625" style="17" customWidth="1"/>
    <col min="2306" max="2307" width="0" style="17" hidden="1" customWidth="1"/>
    <col min="2308" max="2308" width="12.85546875" style="17" customWidth="1"/>
    <col min="2309" max="2309" width="10.85546875" style="17" customWidth="1"/>
    <col min="2310" max="2311" width="0" style="17" hidden="1" customWidth="1"/>
    <col min="2312" max="2312" width="12.85546875" style="17" customWidth="1"/>
    <col min="2313" max="2313" width="10.7109375" style="17" customWidth="1"/>
    <col min="2314" max="2315" width="0" style="17" hidden="1" customWidth="1"/>
    <col min="2316" max="2316" width="10.42578125" style="17" customWidth="1"/>
    <col min="2317" max="2317" width="11.140625" style="17" customWidth="1"/>
    <col min="2318" max="2318" width="8.42578125" style="17" customWidth="1"/>
    <col min="2319" max="2319" width="12.28515625" style="17" customWidth="1"/>
    <col min="2320" max="2321" width="0" style="17" hidden="1" customWidth="1"/>
    <col min="2322" max="2322" width="10.7109375" style="17" customWidth="1"/>
    <col min="2323" max="2323" width="11.28515625" style="17" customWidth="1"/>
    <col min="2324" max="2325" width="0" style="17" hidden="1" customWidth="1"/>
    <col min="2326" max="2326" width="12.85546875" style="17" customWidth="1"/>
    <col min="2327" max="2327" width="11.28515625" style="17" customWidth="1"/>
    <col min="2328" max="2329" width="0" style="17" hidden="1" customWidth="1"/>
    <col min="2330" max="2330" width="11.140625" style="17" customWidth="1"/>
    <col min="2331" max="2331" width="12" style="17" customWidth="1"/>
    <col min="2332" max="2560" width="9.140625" style="17"/>
    <col min="2561" max="2561" width="12.28515625" style="17" customWidth="1"/>
    <col min="2562" max="2563" width="0" style="17" hidden="1" customWidth="1"/>
    <col min="2564" max="2564" width="12.85546875" style="17" customWidth="1"/>
    <col min="2565" max="2565" width="10.85546875" style="17" customWidth="1"/>
    <col min="2566" max="2567" width="0" style="17" hidden="1" customWidth="1"/>
    <col min="2568" max="2568" width="12.85546875" style="17" customWidth="1"/>
    <col min="2569" max="2569" width="10.7109375" style="17" customWidth="1"/>
    <col min="2570" max="2571" width="0" style="17" hidden="1" customWidth="1"/>
    <col min="2572" max="2572" width="10.42578125" style="17" customWidth="1"/>
    <col min="2573" max="2573" width="11.140625" style="17" customWidth="1"/>
    <col min="2574" max="2574" width="8.42578125" style="17" customWidth="1"/>
    <col min="2575" max="2575" width="12.28515625" style="17" customWidth="1"/>
    <col min="2576" max="2577" width="0" style="17" hidden="1" customWidth="1"/>
    <col min="2578" max="2578" width="10.7109375" style="17" customWidth="1"/>
    <col min="2579" max="2579" width="11.28515625" style="17" customWidth="1"/>
    <col min="2580" max="2581" width="0" style="17" hidden="1" customWidth="1"/>
    <col min="2582" max="2582" width="12.85546875" style="17" customWidth="1"/>
    <col min="2583" max="2583" width="11.28515625" style="17" customWidth="1"/>
    <col min="2584" max="2585" width="0" style="17" hidden="1" customWidth="1"/>
    <col min="2586" max="2586" width="11.140625" style="17" customWidth="1"/>
    <col min="2587" max="2587" width="12" style="17" customWidth="1"/>
    <col min="2588" max="2816" width="9.140625" style="17"/>
    <col min="2817" max="2817" width="12.28515625" style="17" customWidth="1"/>
    <col min="2818" max="2819" width="0" style="17" hidden="1" customWidth="1"/>
    <col min="2820" max="2820" width="12.85546875" style="17" customWidth="1"/>
    <col min="2821" max="2821" width="10.85546875" style="17" customWidth="1"/>
    <col min="2822" max="2823" width="0" style="17" hidden="1" customWidth="1"/>
    <col min="2824" max="2824" width="12.85546875" style="17" customWidth="1"/>
    <col min="2825" max="2825" width="10.7109375" style="17" customWidth="1"/>
    <col min="2826" max="2827" width="0" style="17" hidden="1" customWidth="1"/>
    <col min="2828" max="2828" width="10.42578125" style="17" customWidth="1"/>
    <col min="2829" max="2829" width="11.140625" style="17" customWidth="1"/>
    <col min="2830" max="2830" width="8.42578125" style="17" customWidth="1"/>
    <col min="2831" max="2831" width="12.28515625" style="17" customWidth="1"/>
    <col min="2832" max="2833" width="0" style="17" hidden="1" customWidth="1"/>
    <col min="2834" max="2834" width="10.7109375" style="17" customWidth="1"/>
    <col min="2835" max="2835" width="11.28515625" style="17" customWidth="1"/>
    <col min="2836" max="2837" width="0" style="17" hidden="1" customWidth="1"/>
    <col min="2838" max="2838" width="12.85546875" style="17" customWidth="1"/>
    <col min="2839" max="2839" width="11.28515625" style="17" customWidth="1"/>
    <col min="2840" max="2841" width="0" style="17" hidden="1" customWidth="1"/>
    <col min="2842" max="2842" width="11.140625" style="17" customWidth="1"/>
    <col min="2843" max="2843" width="12" style="17" customWidth="1"/>
    <col min="2844" max="3072" width="9.140625" style="17"/>
    <col min="3073" max="3073" width="12.28515625" style="17" customWidth="1"/>
    <col min="3074" max="3075" width="0" style="17" hidden="1" customWidth="1"/>
    <col min="3076" max="3076" width="12.85546875" style="17" customWidth="1"/>
    <col min="3077" max="3077" width="10.85546875" style="17" customWidth="1"/>
    <col min="3078" max="3079" width="0" style="17" hidden="1" customWidth="1"/>
    <col min="3080" max="3080" width="12.85546875" style="17" customWidth="1"/>
    <col min="3081" max="3081" width="10.7109375" style="17" customWidth="1"/>
    <col min="3082" max="3083" width="0" style="17" hidden="1" customWidth="1"/>
    <col min="3084" max="3084" width="10.42578125" style="17" customWidth="1"/>
    <col min="3085" max="3085" width="11.140625" style="17" customWidth="1"/>
    <col min="3086" max="3086" width="8.42578125" style="17" customWidth="1"/>
    <col min="3087" max="3087" width="12.28515625" style="17" customWidth="1"/>
    <col min="3088" max="3089" width="0" style="17" hidden="1" customWidth="1"/>
    <col min="3090" max="3090" width="10.7109375" style="17" customWidth="1"/>
    <col min="3091" max="3091" width="11.28515625" style="17" customWidth="1"/>
    <col min="3092" max="3093" width="0" style="17" hidden="1" customWidth="1"/>
    <col min="3094" max="3094" width="12.85546875" style="17" customWidth="1"/>
    <col min="3095" max="3095" width="11.28515625" style="17" customWidth="1"/>
    <col min="3096" max="3097" width="0" style="17" hidden="1" customWidth="1"/>
    <col min="3098" max="3098" width="11.140625" style="17" customWidth="1"/>
    <col min="3099" max="3099" width="12" style="17" customWidth="1"/>
    <col min="3100" max="3328" width="9.140625" style="17"/>
    <col min="3329" max="3329" width="12.28515625" style="17" customWidth="1"/>
    <col min="3330" max="3331" width="0" style="17" hidden="1" customWidth="1"/>
    <col min="3332" max="3332" width="12.85546875" style="17" customWidth="1"/>
    <col min="3333" max="3333" width="10.85546875" style="17" customWidth="1"/>
    <col min="3334" max="3335" width="0" style="17" hidden="1" customWidth="1"/>
    <col min="3336" max="3336" width="12.85546875" style="17" customWidth="1"/>
    <col min="3337" max="3337" width="10.7109375" style="17" customWidth="1"/>
    <col min="3338" max="3339" width="0" style="17" hidden="1" customWidth="1"/>
    <col min="3340" max="3340" width="10.42578125" style="17" customWidth="1"/>
    <col min="3341" max="3341" width="11.140625" style="17" customWidth="1"/>
    <col min="3342" max="3342" width="8.42578125" style="17" customWidth="1"/>
    <col min="3343" max="3343" width="12.28515625" style="17" customWidth="1"/>
    <col min="3344" max="3345" width="0" style="17" hidden="1" customWidth="1"/>
    <col min="3346" max="3346" width="10.7109375" style="17" customWidth="1"/>
    <col min="3347" max="3347" width="11.28515625" style="17" customWidth="1"/>
    <col min="3348" max="3349" width="0" style="17" hidden="1" customWidth="1"/>
    <col min="3350" max="3350" width="12.85546875" style="17" customWidth="1"/>
    <col min="3351" max="3351" width="11.28515625" style="17" customWidth="1"/>
    <col min="3352" max="3353" width="0" style="17" hidden="1" customWidth="1"/>
    <col min="3354" max="3354" width="11.140625" style="17" customWidth="1"/>
    <col min="3355" max="3355" width="12" style="17" customWidth="1"/>
    <col min="3356" max="3584" width="9.140625" style="17"/>
    <col min="3585" max="3585" width="12.28515625" style="17" customWidth="1"/>
    <col min="3586" max="3587" width="0" style="17" hidden="1" customWidth="1"/>
    <col min="3588" max="3588" width="12.85546875" style="17" customWidth="1"/>
    <col min="3589" max="3589" width="10.85546875" style="17" customWidth="1"/>
    <col min="3590" max="3591" width="0" style="17" hidden="1" customWidth="1"/>
    <col min="3592" max="3592" width="12.85546875" style="17" customWidth="1"/>
    <col min="3593" max="3593" width="10.7109375" style="17" customWidth="1"/>
    <col min="3594" max="3595" width="0" style="17" hidden="1" customWidth="1"/>
    <col min="3596" max="3596" width="10.42578125" style="17" customWidth="1"/>
    <col min="3597" max="3597" width="11.140625" style="17" customWidth="1"/>
    <col min="3598" max="3598" width="8.42578125" style="17" customWidth="1"/>
    <col min="3599" max="3599" width="12.28515625" style="17" customWidth="1"/>
    <col min="3600" max="3601" width="0" style="17" hidden="1" customWidth="1"/>
    <col min="3602" max="3602" width="10.7109375" style="17" customWidth="1"/>
    <col min="3603" max="3603" width="11.28515625" style="17" customWidth="1"/>
    <col min="3604" max="3605" width="0" style="17" hidden="1" customWidth="1"/>
    <col min="3606" max="3606" width="12.85546875" style="17" customWidth="1"/>
    <col min="3607" max="3607" width="11.28515625" style="17" customWidth="1"/>
    <col min="3608" max="3609" width="0" style="17" hidden="1" customWidth="1"/>
    <col min="3610" max="3610" width="11.140625" style="17" customWidth="1"/>
    <col min="3611" max="3611" width="12" style="17" customWidth="1"/>
    <col min="3612" max="3840" width="9.140625" style="17"/>
    <col min="3841" max="3841" width="12.28515625" style="17" customWidth="1"/>
    <col min="3842" max="3843" width="0" style="17" hidden="1" customWidth="1"/>
    <col min="3844" max="3844" width="12.85546875" style="17" customWidth="1"/>
    <col min="3845" max="3845" width="10.85546875" style="17" customWidth="1"/>
    <col min="3846" max="3847" width="0" style="17" hidden="1" customWidth="1"/>
    <col min="3848" max="3848" width="12.85546875" style="17" customWidth="1"/>
    <col min="3849" max="3849" width="10.7109375" style="17" customWidth="1"/>
    <col min="3850" max="3851" width="0" style="17" hidden="1" customWidth="1"/>
    <col min="3852" max="3852" width="10.42578125" style="17" customWidth="1"/>
    <col min="3853" max="3853" width="11.140625" style="17" customWidth="1"/>
    <col min="3854" max="3854" width="8.42578125" style="17" customWidth="1"/>
    <col min="3855" max="3855" width="12.28515625" style="17" customWidth="1"/>
    <col min="3856" max="3857" width="0" style="17" hidden="1" customWidth="1"/>
    <col min="3858" max="3858" width="10.7109375" style="17" customWidth="1"/>
    <col min="3859" max="3859" width="11.28515625" style="17" customWidth="1"/>
    <col min="3860" max="3861" width="0" style="17" hidden="1" customWidth="1"/>
    <col min="3862" max="3862" width="12.85546875" style="17" customWidth="1"/>
    <col min="3863" max="3863" width="11.28515625" style="17" customWidth="1"/>
    <col min="3864" max="3865" width="0" style="17" hidden="1" customWidth="1"/>
    <col min="3866" max="3866" width="11.140625" style="17" customWidth="1"/>
    <col min="3867" max="3867" width="12" style="17" customWidth="1"/>
    <col min="3868" max="4096" width="9.140625" style="17"/>
    <col min="4097" max="4097" width="12.28515625" style="17" customWidth="1"/>
    <col min="4098" max="4099" width="0" style="17" hidden="1" customWidth="1"/>
    <col min="4100" max="4100" width="12.85546875" style="17" customWidth="1"/>
    <col min="4101" max="4101" width="10.85546875" style="17" customWidth="1"/>
    <col min="4102" max="4103" width="0" style="17" hidden="1" customWidth="1"/>
    <col min="4104" max="4104" width="12.85546875" style="17" customWidth="1"/>
    <col min="4105" max="4105" width="10.7109375" style="17" customWidth="1"/>
    <col min="4106" max="4107" width="0" style="17" hidden="1" customWidth="1"/>
    <col min="4108" max="4108" width="10.42578125" style="17" customWidth="1"/>
    <col min="4109" max="4109" width="11.140625" style="17" customWidth="1"/>
    <col min="4110" max="4110" width="8.42578125" style="17" customWidth="1"/>
    <col min="4111" max="4111" width="12.28515625" style="17" customWidth="1"/>
    <col min="4112" max="4113" width="0" style="17" hidden="1" customWidth="1"/>
    <col min="4114" max="4114" width="10.7109375" style="17" customWidth="1"/>
    <col min="4115" max="4115" width="11.28515625" style="17" customWidth="1"/>
    <col min="4116" max="4117" width="0" style="17" hidden="1" customWidth="1"/>
    <col min="4118" max="4118" width="12.85546875" style="17" customWidth="1"/>
    <col min="4119" max="4119" width="11.28515625" style="17" customWidth="1"/>
    <col min="4120" max="4121" width="0" style="17" hidden="1" customWidth="1"/>
    <col min="4122" max="4122" width="11.140625" style="17" customWidth="1"/>
    <col min="4123" max="4123" width="12" style="17" customWidth="1"/>
    <col min="4124" max="4352" width="9.140625" style="17"/>
    <col min="4353" max="4353" width="12.28515625" style="17" customWidth="1"/>
    <col min="4354" max="4355" width="0" style="17" hidden="1" customWidth="1"/>
    <col min="4356" max="4356" width="12.85546875" style="17" customWidth="1"/>
    <col min="4357" max="4357" width="10.85546875" style="17" customWidth="1"/>
    <col min="4358" max="4359" width="0" style="17" hidden="1" customWidth="1"/>
    <col min="4360" max="4360" width="12.85546875" style="17" customWidth="1"/>
    <col min="4361" max="4361" width="10.7109375" style="17" customWidth="1"/>
    <col min="4362" max="4363" width="0" style="17" hidden="1" customWidth="1"/>
    <col min="4364" max="4364" width="10.42578125" style="17" customWidth="1"/>
    <col min="4365" max="4365" width="11.140625" style="17" customWidth="1"/>
    <col min="4366" max="4366" width="8.42578125" style="17" customWidth="1"/>
    <col min="4367" max="4367" width="12.28515625" style="17" customWidth="1"/>
    <col min="4368" max="4369" width="0" style="17" hidden="1" customWidth="1"/>
    <col min="4370" max="4370" width="10.7109375" style="17" customWidth="1"/>
    <col min="4371" max="4371" width="11.28515625" style="17" customWidth="1"/>
    <col min="4372" max="4373" width="0" style="17" hidden="1" customWidth="1"/>
    <col min="4374" max="4374" width="12.85546875" style="17" customWidth="1"/>
    <col min="4375" max="4375" width="11.28515625" style="17" customWidth="1"/>
    <col min="4376" max="4377" width="0" style="17" hidden="1" customWidth="1"/>
    <col min="4378" max="4378" width="11.140625" style="17" customWidth="1"/>
    <col min="4379" max="4379" width="12" style="17" customWidth="1"/>
    <col min="4380" max="4608" width="9.140625" style="17"/>
    <col min="4609" max="4609" width="12.28515625" style="17" customWidth="1"/>
    <col min="4610" max="4611" width="0" style="17" hidden="1" customWidth="1"/>
    <col min="4612" max="4612" width="12.85546875" style="17" customWidth="1"/>
    <col min="4613" max="4613" width="10.85546875" style="17" customWidth="1"/>
    <col min="4614" max="4615" width="0" style="17" hidden="1" customWidth="1"/>
    <col min="4616" max="4616" width="12.85546875" style="17" customWidth="1"/>
    <col min="4617" max="4617" width="10.7109375" style="17" customWidth="1"/>
    <col min="4618" max="4619" width="0" style="17" hidden="1" customWidth="1"/>
    <col min="4620" max="4620" width="10.42578125" style="17" customWidth="1"/>
    <col min="4621" max="4621" width="11.140625" style="17" customWidth="1"/>
    <col min="4622" max="4622" width="8.42578125" style="17" customWidth="1"/>
    <col min="4623" max="4623" width="12.28515625" style="17" customWidth="1"/>
    <col min="4624" max="4625" width="0" style="17" hidden="1" customWidth="1"/>
    <col min="4626" max="4626" width="10.7109375" style="17" customWidth="1"/>
    <col min="4627" max="4627" width="11.28515625" style="17" customWidth="1"/>
    <col min="4628" max="4629" width="0" style="17" hidden="1" customWidth="1"/>
    <col min="4630" max="4630" width="12.85546875" style="17" customWidth="1"/>
    <col min="4631" max="4631" width="11.28515625" style="17" customWidth="1"/>
    <col min="4632" max="4633" width="0" style="17" hidden="1" customWidth="1"/>
    <col min="4634" max="4634" width="11.140625" style="17" customWidth="1"/>
    <col min="4635" max="4635" width="12" style="17" customWidth="1"/>
    <col min="4636" max="4864" width="9.140625" style="17"/>
    <col min="4865" max="4865" width="12.28515625" style="17" customWidth="1"/>
    <col min="4866" max="4867" width="0" style="17" hidden="1" customWidth="1"/>
    <col min="4868" max="4868" width="12.85546875" style="17" customWidth="1"/>
    <col min="4869" max="4869" width="10.85546875" style="17" customWidth="1"/>
    <col min="4870" max="4871" width="0" style="17" hidden="1" customWidth="1"/>
    <col min="4872" max="4872" width="12.85546875" style="17" customWidth="1"/>
    <col min="4873" max="4873" width="10.7109375" style="17" customWidth="1"/>
    <col min="4874" max="4875" width="0" style="17" hidden="1" customWidth="1"/>
    <col min="4876" max="4876" width="10.42578125" style="17" customWidth="1"/>
    <col min="4877" max="4877" width="11.140625" style="17" customWidth="1"/>
    <col min="4878" max="4878" width="8.42578125" style="17" customWidth="1"/>
    <col min="4879" max="4879" width="12.28515625" style="17" customWidth="1"/>
    <col min="4880" max="4881" width="0" style="17" hidden="1" customWidth="1"/>
    <col min="4882" max="4882" width="10.7109375" style="17" customWidth="1"/>
    <col min="4883" max="4883" width="11.28515625" style="17" customWidth="1"/>
    <col min="4884" max="4885" width="0" style="17" hidden="1" customWidth="1"/>
    <col min="4886" max="4886" width="12.85546875" style="17" customWidth="1"/>
    <col min="4887" max="4887" width="11.28515625" style="17" customWidth="1"/>
    <col min="4888" max="4889" width="0" style="17" hidden="1" customWidth="1"/>
    <col min="4890" max="4890" width="11.140625" style="17" customWidth="1"/>
    <col min="4891" max="4891" width="12" style="17" customWidth="1"/>
    <col min="4892" max="5120" width="9.140625" style="17"/>
    <col min="5121" max="5121" width="12.28515625" style="17" customWidth="1"/>
    <col min="5122" max="5123" width="0" style="17" hidden="1" customWidth="1"/>
    <col min="5124" max="5124" width="12.85546875" style="17" customWidth="1"/>
    <col min="5125" max="5125" width="10.85546875" style="17" customWidth="1"/>
    <col min="5126" max="5127" width="0" style="17" hidden="1" customWidth="1"/>
    <col min="5128" max="5128" width="12.85546875" style="17" customWidth="1"/>
    <col min="5129" max="5129" width="10.7109375" style="17" customWidth="1"/>
    <col min="5130" max="5131" width="0" style="17" hidden="1" customWidth="1"/>
    <col min="5132" max="5132" width="10.42578125" style="17" customWidth="1"/>
    <col min="5133" max="5133" width="11.140625" style="17" customWidth="1"/>
    <col min="5134" max="5134" width="8.42578125" style="17" customWidth="1"/>
    <col min="5135" max="5135" width="12.28515625" style="17" customWidth="1"/>
    <col min="5136" max="5137" width="0" style="17" hidden="1" customWidth="1"/>
    <col min="5138" max="5138" width="10.7109375" style="17" customWidth="1"/>
    <col min="5139" max="5139" width="11.28515625" style="17" customWidth="1"/>
    <col min="5140" max="5141" width="0" style="17" hidden="1" customWidth="1"/>
    <col min="5142" max="5142" width="12.85546875" style="17" customWidth="1"/>
    <col min="5143" max="5143" width="11.28515625" style="17" customWidth="1"/>
    <col min="5144" max="5145" width="0" style="17" hidden="1" customWidth="1"/>
    <col min="5146" max="5146" width="11.140625" style="17" customWidth="1"/>
    <col min="5147" max="5147" width="12" style="17" customWidth="1"/>
    <col min="5148" max="5376" width="9.140625" style="17"/>
    <col min="5377" max="5377" width="12.28515625" style="17" customWidth="1"/>
    <col min="5378" max="5379" width="0" style="17" hidden="1" customWidth="1"/>
    <col min="5380" max="5380" width="12.85546875" style="17" customWidth="1"/>
    <col min="5381" max="5381" width="10.85546875" style="17" customWidth="1"/>
    <col min="5382" max="5383" width="0" style="17" hidden="1" customWidth="1"/>
    <col min="5384" max="5384" width="12.85546875" style="17" customWidth="1"/>
    <col min="5385" max="5385" width="10.7109375" style="17" customWidth="1"/>
    <col min="5386" max="5387" width="0" style="17" hidden="1" customWidth="1"/>
    <col min="5388" max="5388" width="10.42578125" style="17" customWidth="1"/>
    <col min="5389" max="5389" width="11.140625" style="17" customWidth="1"/>
    <col min="5390" max="5390" width="8.42578125" style="17" customWidth="1"/>
    <col min="5391" max="5391" width="12.28515625" style="17" customWidth="1"/>
    <col min="5392" max="5393" width="0" style="17" hidden="1" customWidth="1"/>
    <col min="5394" max="5394" width="10.7109375" style="17" customWidth="1"/>
    <col min="5395" max="5395" width="11.28515625" style="17" customWidth="1"/>
    <col min="5396" max="5397" width="0" style="17" hidden="1" customWidth="1"/>
    <col min="5398" max="5398" width="12.85546875" style="17" customWidth="1"/>
    <col min="5399" max="5399" width="11.28515625" style="17" customWidth="1"/>
    <col min="5400" max="5401" width="0" style="17" hidden="1" customWidth="1"/>
    <col min="5402" max="5402" width="11.140625" style="17" customWidth="1"/>
    <col min="5403" max="5403" width="12" style="17" customWidth="1"/>
    <col min="5404" max="5632" width="9.140625" style="17"/>
    <col min="5633" max="5633" width="12.28515625" style="17" customWidth="1"/>
    <col min="5634" max="5635" width="0" style="17" hidden="1" customWidth="1"/>
    <col min="5636" max="5636" width="12.85546875" style="17" customWidth="1"/>
    <col min="5637" max="5637" width="10.85546875" style="17" customWidth="1"/>
    <col min="5638" max="5639" width="0" style="17" hidden="1" customWidth="1"/>
    <col min="5640" max="5640" width="12.85546875" style="17" customWidth="1"/>
    <col min="5641" max="5641" width="10.7109375" style="17" customWidth="1"/>
    <col min="5642" max="5643" width="0" style="17" hidden="1" customWidth="1"/>
    <col min="5644" max="5644" width="10.42578125" style="17" customWidth="1"/>
    <col min="5645" max="5645" width="11.140625" style="17" customWidth="1"/>
    <col min="5646" max="5646" width="8.42578125" style="17" customWidth="1"/>
    <col min="5647" max="5647" width="12.28515625" style="17" customWidth="1"/>
    <col min="5648" max="5649" width="0" style="17" hidden="1" customWidth="1"/>
    <col min="5650" max="5650" width="10.7109375" style="17" customWidth="1"/>
    <col min="5651" max="5651" width="11.28515625" style="17" customWidth="1"/>
    <col min="5652" max="5653" width="0" style="17" hidden="1" customWidth="1"/>
    <col min="5654" max="5654" width="12.85546875" style="17" customWidth="1"/>
    <col min="5655" max="5655" width="11.28515625" style="17" customWidth="1"/>
    <col min="5656" max="5657" width="0" style="17" hidden="1" customWidth="1"/>
    <col min="5658" max="5658" width="11.140625" style="17" customWidth="1"/>
    <col min="5659" max="5659" width="12" style="17" customWidth="1"/>
    <col min="5660" max="5888" width="9.140625" style="17"/>
    <col min="5889" max="5889" width="12.28515625" style="17" customWidth="1"/>
    <col min="5890" max="5891" width="0" style="17" hidden="1" customWidth="1"/>
    <col min="5892" max="5892" width="12.85546875" style="17" customWidth="1"/>
    <col min="5893" max="5893" width="10.85546875" style="17" customWidth="1"/>
    <col min="5894" max="5895" width="0" style="17" hidden="1" customWidth="1"/>
    <col min="5896" max="5896" width="12.85546875" style="17" customWidth="1"/>
    <col min="5897" max="5897" width="10.7109375" style="17" customWidth="1"/>
    <col min="5898" max="5899" width="0" style="17" hidden="1" customWidth="1"/>
    <col min="5900" max="5900" width="10.42578125" style="17" customWidth="1"/>
    <col min="5901" max="5901" width="11.140625" style="17" customWidth="1"/>
    <col min="5902" max="5902" width="8.42578125" style="17" customWidth="1"/>
    <col min="5903" max="5903" width="12.28515625" style="17" customWidth="1"/>
    <col min="5904" max="5905" width="0" style="17" hidden="1" customWidth="1"/>
    <col min="5906" max="5906" width="10.7109375" style="17" customWidth="1"/>
    <col min="5907" max="5907" width="11.28515625" style="17" customWidth="1"/>
    <col min="5908" max="5909" width="0" style="17" hidden="1" customWidth="1"/>
    <col min="5910" max="5910" width="12.85546875" style="17" customWidth="1"/>
    <col min="5911" max="5911" width="11.28515625" style="17" customWidth="1"/>
    <col min="5912" max="5913" width="0" style="17" hidden="1" customWidth="1"/>
    <col min="5914" max="5914" width="11.140625" style="17" customWidth="1"/>
    <col min="5915" max="5915" width="12" style="17" customWidth="1"/>
    <col min="5916" max="6144" width="9.140625" style="17"/>
    <col min="6145" max="6145" width="12.28515625" style="17" customWidth="1"/>
    <col min="6146" max="6147" width="0" style="17" hidden="1" customWidth="1"/>
    <col min="6148" max="6148" width="12.85546875" style="17" customWidth="1"/>
    <col min="6149" max="6149" width="10.85546875" style="17" customWidth="1"/>
    <col min="6150" max="6151" width="0" style="17" hidden="1" customWidth="1"/>
    <col min="6152" max="6152" width="12.85546875" style="17" customWidth="1"/>
    <col min="6153" max="6153" width="10.7109375" style="17" customWidth="1"/>
    <col min="6154" max="6155" width="0" style="17" hidden="1" customWidth="1"/>
    <col min="6156" max="6156" width="10.42578125" style="17" customWidth="1"/>
    <col min="6157" max="6157" width="11.140625" style="17" customWidth="1"/>
    <col min="6158" max="6158" width="8.42578125" style="17" customWidth="1"/>
    <col min="6159" max="6159" width="12.28515625" style="17" customWidth="1"/>
    <col min="6160" max="6161" width="0" style="17" hidden="1" customWidth="1"/>
    <col min="6162" max="6162" width="10.7109375" style="17" customWidth="1"/>
    <col min="6163" max="6163" width="11.28515625" style="17" customWidth="1"/>
    <col min="6164" max="6165" width="0" style="17" hidden="1" customWidth="1"/>
    <col min="6166" max="6166" width="12.85546875" style="17" customWidth="1"/>
    <col min="6167" max="6167" width="11.28515625" style="17" customWidth="1"/>
    <col min="6168" max="6169" width="0" style="17" hidden="1" customWidth="1"/>
    <col min="6170" max="6170" width="11.140625" style="17" customWidth="1"/>
    <col min="6171" max="6171" width="12" style="17" customWidth="1"/>
    <col min="6172" max="6400" width="9.140625" style="17"/>
    <col min="6401" max="6401" width="12.28515625" style="17" customWidth="1"/>
    <col min="6402" max="6403" width="0" style="17" hidden="1" customWidth="1"/>
    <col min="6404" max="6404" width="12.85546875" style="17" customWidth="1"/>
    <col min="6405" max="6405" width="10.85546875" style="17" customWidth="1"/>
    <col min="6406" max="6407" width="0" style="17" hidden="1" customWidth="1"/>
    <col min="6408" max="6408" width="12.85546875" style="17" customWidth="1"/>
    <col min="6409" max="6409" width="10.7109375" style="17" customWidth="1"/>
    <col min="6410" max="6411" width="0" style="17" hidden="1" customWidth="1"/>
    <col min="6412" max="6412" width="10.42578125" style="17" customWidth="1"/>
    <col min="6413" max="6413" width="11.140625" style="17" customWidth="1"/>
    <col min="6414" max="6414" width="8.42578125" style="17" customWidth="1"/>
    <col min="6415" max="6415" width="12.28515625" style="17" customWidth="1"/>
    <col min="6416" max="6417" width="0" style="17" hidden="1" customWidth="1"/>
    <col min="6418" max="6418" width="10.7109375" style="17" customWidth="1"/>
    <col min="6419" max="6419" width="11.28515625" style="17" customWidth="1"/>
    <col min="6420" max="6421" width="0" style="17" hidden="1" customWidth="1"/>
    <col min="6422" max="6422" width="12.85546875" style="17" customWidth="1"/>
    <col min="6423" max="6423" width="11.28515625" style="17" customWidth="1"/>
    <col min="6424" max="6425" width="0" style="17" hidden="1" customWidth="1"/>
    <col min="6426" max="6426" width="11.140625" style="17" customWidth="1"/>
    <col min="6427" max="6427" width="12" style="17" customWidth="1"/>
    <col min="6428" max="6656" width="9.140625" style="17"/>
    <col min="6657" max="6657" width="12.28515625" style="17" customWidth="1"/>
    <col min="6658" max="6659" width="0" style="17" hidden="1" customWidth="1"/>
    <col min="6660" max="6660" width="12.85546875" style="17" customWidth="1"/>
    <col min="6661" max="6661" width="10.85546875" style="17" customWidth="1"/>
    <col min="6662" max="6663" width="0" style="17" hidden="1" customWidth="1"/>
    <col min="6664" max="6664" width="12.85546875" style="17" customWidth="1"/>
    <col min="6665" max="6665" width="10.7109375" style="17" customWidth="1"/>
    <col min="6666" max="6667" width="0" style="17" hidden="1" customWidth="1"/>
    <col min="6668" max="6668" width="10.42578125" style="17" customWidth="1"/>
    <col min="6669" max="6669" width="11.140625" style="17" customWidth="1"/>
    <col min="6670" max="6670" width="8.42578125" style="17" customWidth="1"/>
    <col min="6671" max="6671" width="12.28515625" style="17" customWidth="1"/>
    <col min="6672" max="6673" width="0" style="17" hidden="1" customWidth="1"/>
    <col min="6674" max="6674" width="10.7109375" style="17" customWidth="1"/>
    <col min="6675" max="6675" width="11.28515625" style="17" customWidth="1"/>
    <col min="6676" max="6677" width="0" style="17" hidden="1" customWidth="1"/>
    <col min="6678" max="6678" width="12.85546875" style="17" customWidth="1"/>
    <col min="6679" max="6679" width="11.28515625" style="17" customWidth="1"/>
    <col min="6680" max="6681" width="0" style="17" hidden="1" customWidth="1"/>
    <col min="6682" max="6682" width="11.140625" style="17" customWidth="1"/>
    <col min="6683" max="6683" width="12" style="17" customWidth="1"/>
    <col min="6684" max="6912" width="9.140625" style="17"/>
    <col min="6913" max="6913" width="12.28515625" style="17" customWidth="1"/>
    <col min="6914" max="6915" width="0" style="17" hidden="1" customWidth="1"/>
    <col min="6916" max="6916" width="12.85546875" style="17" customWidth="1"/>
    <col min="6917" max="6917" width="10.85546875" style="17" customWidth="1"/>
    <col min="6918" max="6919" width="0" style="17" hidden="1" customWidth="1"/>
    <col min="6920" max="6920" width="12.85546875" style="17" customWidth="1"/>
    <col min="6921" max="6921" width="10.7109375" style="17" customWidth="1"/>
    <col min="6922" max="6923" width="0" style="17" hidden="1" customWidth="1"/>
    <col min="6924" max="6924" width="10.42578125" style="17" customWidth="1"/>
    <col min="6925" max="6925" width="11.140625" style="17" customWidth="1"/>
    <col min="6926" max="6926" width="8.42578125" style="17" customWidth="1"/>
    <col min="6927" max="6927" width="12.28515625" style="17" customWidth="1"/>
    <col min="6928" max="6929" width="0" style="17" hidden="1" customWidth="1"/>
    <col min="6930" max="6930" width="10.7109375" style="17" customWidth="1"/>
    <col min="6931" max="6931" width="11.28515625" style="17" customWidth="1"/>
    <col min="6932" max="6933" width="0" style="17" hidden="1" customWidth="1"/>
    <col min="6934" max="6934" width="12.85546875" style="17" customWidth="1"/>
    <col min="6935" max="6935" width="11.28515625" style="17" customWidth="1"/>
    <col min="6936" max="6937" width="0" style="17" hidden="1" customWidth="1"/>
    <col min="6938" max="6938" width="11.140625" style="17" customWidth="1"/>
    <col min="6939" max="6939" width="12" style="17" customWidth="1"/>
    <col min="6940" max="7168" width="9.140625" style="17"/>
    <col min="7169" max="7169" width="12.28515625" style="17" customWidth="1"/>
    <col min="7170" max="7171" width="0" style="17" hidden="1" customWidth="1"/>
    <col min="7172" max="7172" width="12.85546875" style="17" customWidth="1"/>
    <col min="7173" max="7173" width="10.85546875" style="17" customWidth="1"/>
    <col min="7174" max="7175" width="0" style="17" hidden="1" customWidth="1"/>
    <col min="7176" max="7176" width="12.85546875" style="17" customWidth="1"/>
    <col min="7177" max="7177" width="10.7109375" style="17" customWidth="1"/>
    <col min="7178" max="7179" width="0" style="17" hidden="1" customWidth="1"/>
    <col min="7180" max="7180" width="10.42578125" style="17" customWidth="1"/>
    <col min="7181" max="7181" width="11.140625" style="17" customWidth="1"/>
    <col min="7182" max="7182" width="8.42578125" style="17" customWidth="1"/>
    <col min="7183" max="7183" width="12.28515625" style="17" customWidth="1"/>
    <col min="7184" max="7185" width="0" style="17" hidden="1" customWidth="1"/>
    <col min="7186" max="7186" width="10.7109375" style="17" customWidth="1"/>
    <col min="7187" max="7187" width="11.28515625" style="17" customWidth="1"/>
    <col min="7188" max="7189" width="0" style="17" hidden="1" customWidth="1"/>
    <col min="7190" max="7190" width="12.85546875" style="17" customWidth="1"/>
    <col min="7191" max="7191" width="11.28515625" style="17" customWidth="1"/>
    <col min="7192" max="7193" width="0" style="17" hidden="1" customWidth="1"/>
    <col min="7194" max="7194" width="11.140625" style="17" customWidth="1"/>
    <col min="7195" max="7195" width="12" style="17" customWidth="1"/>
    <col min="7196" max="7424" width="9.140625" style="17"/>
    <col min="7425" max="7425" width="12.28515625" style="17" customWidth="1"/>
    <col min="7426" max="7427" width="0" style="17" hidden="1" customWidth="1"/>
    <col min="7428" max="7428" width="12.85546875" style="17" customWidth="1"/>
    <col min="7429" max="7429" width="10.85546875" style="17" customWidth="1"/>
    <col min="7430" max="7431" width="0" style="17" hidden="1" customWidth="1"/>
    <col min="7432" max="7432" width="12.85546875" style="17" customWidth="1"/>
    <col min="7433" max="7433" width="10.7109375" style="17" customWidth="1"/>
    <col min="7434" max="7435" width="0" style="17" hidden="1" customWidth="1"/>
    <col min="7436" max="7436" width="10.42578125" style="17" customWidth="1"/>
    <col min="7437" max="7437" width="11.140625" style="17" customWidth="1"/>
    <col min="7438" max="7438" width="8.42578125" style="17" customWidth="1"/>
    <col min="7439" max="7439" width="12.28515625" style="17" customWidth="1"/>
    <col min="7440" max="7441" width="0" style="17" hidden="1" customWidth="1"/>
    <col min="7442" max="7442" width="10.7109375" style="17" customWidth="1"/>
    <col min="7443" max="7443" width="11.28515625" style="17" customWidth="1"/>
    <col min="7444" max="7445" width="0" style="17" hidden="1" customWidth="1"/>
    <col min="7446" max="7446" width="12.85546875" style="17" customWidth="1"/>
    <col min="7447" max="7447" width="11.28515625" style="17" customWidth="1"/>
    <col min="7448" max="7449" width="0" style="17" hidden="1" customWidth="1"/>
    <col min="7450" max="7450" width="11.140625" style="17" customWidth="1"/>
    <col min="7451" max="7451" width="12" style="17" customWidth="1"/>
    <col min="7452" max="7680" width="9.140625" style="17"/>
    <col min="7681" max="7681" width="12.28515625" style="17" customWidth="1"/>
    <col min="7682" max="7683" width="0" style="17" hidden="1" customWidth="1"/>
    <col min="7684" max="7684" width="12.85546875" style="17" customWidth="1"/>
    <col min="7685" max="7685" width="10.85546875" style="17" customWidth="1"/>
    <col min="7686" max="7687" width="0" style="17" hidden="1" customWidth="1"/>
    <col min="7688" max="7688" width="12.85546875" style="17" customWidth="1"/>
    <col min="7689" max="7689" width="10.7109375" style="17" customWidth="1"/>
    <col min="7690" max="7691" width="0" style="17" hidden="1" customWidth="1"/>
    <col min="7692" max="7692" width="10.42578125" style="17" customWidth="1"/>
    <col min="7693" max="7693" width="11.140625" style="17" customWidth="1"/>
    <col min="7694" max="7694" width="8.42578125" style="17" customWidth="1"/>
    <col min="7695" max="7695" width="12.28515625" style="17" customWidth="1"/>
    <col min="7696" max="7697" width="0" style="17" hidden="1" customWidth="1"/>
    <col min="7698" max="7698" width="10.7109375" style="17" customWidth="1"/>
    <col min="7699" max="7699" width="11.28515625" style="17" customWidth="1"/>
    <col min="7700" max="7701" width="0" style="17" hidden="1" customWidth="1"/>
    <col min="7702" max="7702" width="12.85546875" style="17" customWidth="1"/>
    <col min="7703" max="7703" width="11.28515625" style="17" customWidth="1"/>
    <col min="7704" max="7705" width="0" style="17" hidden="1" customWidth="1"/>
    <col min="7706" max="7706" width="11.140625" style="17" customWidth="1"/>
    <col min="7707" max="7707" width="12" style="17" customWidth="1"/>
    <col min="7708" max="7936" width="9.140625" style="17"/>
    <col min="7937" max="7937" width="12.28515625" style="17" customWidth="1"/>
    <col min="7938" max="7939" width="0" style="17" hidden="1" customWidth="1"/>
    <col min="7940" max="7940" width="12.85546875" style="17" customWidth="1"/>
    <col min="7941" max="7941" width="10.85546875" style="17" customWidth="1"/>
    <col min="7942" max="7943" width="0" style="17" hidden="1" customWidth="1"/>
    <col min="7944" max="7944" width="12.85546875" style="17" customWidth="1"/>
    <col min="7945" max="7945" width="10.7109375" style="17" customWidth="1"/>
    <col min="7946" max="7947" width="0" style="17" hidden="1" customWidth="1"/>
    <col min="7948" max="7948" width="10.42578125" style="17" customWidth="1"/>
    <col min="7949" max="7949" width="11.140625" style="17" customWidth="1"/>
    <col min="7950" max="7950" width="8.42578125" style="17" customWidth="1"/>
    <col min="7951" max="7951" width="12.28515625" style="17" customWidth="1"/>
    <col min="7952" max="7953" width="0" style="17" hidden="1" customWidth="1"/>
    <col min="7954" max="7954" width="10.7109375" style="17" customWidth="1"/>
    <col min="7955" max="7955" width="11.28515625" style="17" customWidth="1"/>
    <col min="7956" max="7957" width="0" style="17" hidden="1" customWidth="1"/>
    <col min="7958" max="7958" width="12.85546875" style="17" customWidth="1"/>
    <col min="7959" max="7959" width="11.28515625" style="17" customWidth="1"/>
    <col min="7960" max="7961" width="0" style="17" hidden="1" customWidth="1"/>
    <col min="7962" max="7962" width="11.140625" style="17" customWidth="1"/>
    <col min="7963" max="7963" width="12" style="17" customWidth="1"/>
    <col min="7964" max="8192" width="9.140625" style="17"/>
    <col min="8193" max="8193" width="12.28515625" style="17" customWidth="1"/>
    <col min="8194" max="8195" width="0" style="17" hidden="1" customWidth="1"/>
    <col min="8196" max="8196" width="12.85546875" style="17" customWidth="1"/>
    <col min="8197" max="8197" width="10.85546875" style="17" customWidth="1"/>
    <col min="8198" max="8199" width="0" style="17" hidden="1" customWidth="1"/>
    <col min="8200" max="8200" width="12.85546875" style="17" customWidth="1"/>
    <col min="8201" max="8201" width="10.7109375" style="17" customWidth="1"/>
    <col min="8202" max="8203" width="0" style="17" hidden="1" customWidth="1"/>
    <col min="8204" max="8204" width="10.42578125" style="17" customWidth="1"/>
    <col min="8205" max="8205" width="11.140625" style="17" customWidth="1"/>
    <col min="8206" max="8206" width="8.42578125" style="17" customWidth="1"/>
    <col min="8207" max="8207" width="12.28515625" style="17" customWidth="1"/>
    <col min="8208" max="8209" width="0" style="17" hidden="1" customWidth="1"/>
    <col min="8210" max="8210" width="10.7109375" style="17" customWidth="1"/>
    <col min="8211" max="8211" width="11.28515625" style="17" customWidth="1"/>
    <col min="8212" max="8213" width="0" style="17" hidden="1" customWidth="1"/>
    <col min="8214" max="8214" width="12.85546875" style="17" customWidth="1"/>
    <col min="8215" max="8215" width="11.28515625" style="17" customWidth="1"/>
    <col min="8216" max="8217" width="0" style="17" hidden="1" customWidth="1"/>
    <col min="8218" max="8218" width="11.140625" style="17" customWidth="1"/>
    <col min="8219" max="8219" width="12" style="17" customWidth="1"/>
    <col min="8220" max="8448" width="9.140625" style="17"/>
    <col min="8449" max="8449" width="12.28515625" style="17" customWidth="1"/>
    <col min="8450" max="8451" width="0" style="17" hidden="1" customWidth="1"/>
    <col min="8452" max="8452" width="12.85546875" style="17" customWidth="1"/>
    <col min="8453" max="8453" width="10.85546875" style="17" customWidth="1"/>
    <col min="8454" max="8455" width="0" style="17" hidden="1" customWidth="1"/>
    <col min="8456" max="8456" width="12.85546875" style="17" customWidth="1"/>
    <col min="8457" max="8457" width="10.7109375" style="17" customWidth="1"/>
    <col min="8458" max="8459" width="0" style="17" hidden="1" customWidth="1"/>
    <col min="8460" max="8460" width="10.42578125" style="17" customWidth="1"/>
    <col min="8461" max="8461" width="11.140625" style="17" customWidth="1"/>
    <col min="8462" max="8462" width="8.42578125" style="17" customWidth="1"/>
    <col min="8463" max="8463" width="12.28515625" style="17" customWidth="1"/>
    <col min="8464" max="8465" width="0" style="17" hidden="1" customWidth="1"/>
    <col min="8466" max="8466" width="10.7109375" style="17" customWidth="1"/>
    <col min="8467" max="8467" width="11.28515625" style="17" customWidth="1"/>
    <col min="8468" max="8469" width="0" style="17" hidden="1" customWidth="1"/>
    <col min="8470" max="8470" width="12.85546875" style="17" customWidth="1"/>
    <col min="8471" max="8471" width="11.28515625" style="17" customWidth="1"/>
    <col min="8472" max="8473" width="0" style="17" hidden="1" customWidth="1"/>
    <col min="8474" max="8474" width="11.140625" style="17" customWidth="1"/>
    <col min="8475" max="8475" width="12" style="17" customWidth="1"/>
    <col min="8476" max="8704" width="9.140625" style="17"/>
    <col min="8705" max="8705" width="12.28515625" style="17" customWidth="1"/>
    <col min="8706" max="8707" width="0" style="17" hidden="1" customWidth="1"/>
    <col min="8708" max="8708" width="12.85546875" style="17" customWidth="1"/>
    <col min="8709" max="8709" width="10.85546875" style="17" customWidth="1"/>
    <col min="8710" max="8711" width="0" style="17" hidden="1" customWidth="1"/>
    <col min="8712" max="8712" width="12.85546875" style="17" customWidth="1"/>
    <col min="8713" max="8713" width="10.7109375" style="17" customWidth="1"/>
    <col min="8714" max="8715" width="0" style="17" hidden="1" customWidth="1"/>
    <col min="8716" max="8716" width="10.42578125" style="17" customWidth="1"/>
    <col min="8717" max="8717" width="11.140625" style="17" customWidth="1"/>
    <col min="8718" max="8718" width="8.42578125" style="17" customWidth="1"/>
    <col min="8719" max="8719" width="12.28515625" style="17" customWidth="1"/>
    <col min="8720" max="8721" width="0" style="17" hidden="1" customWidth="1"/>
    <col min="8722" max="8722" width="10.7109375" style="17" customWidth="1"/>
    <col min="8723" max="8723" width="11.28515625" style="17" customWidth="1"/>
    <col min="8724" max="8725" width="0" style="17" hidden="1" customWidth="1"/>
    <col min="8726" max="8726" width="12.85546875" style="17" customWidth="1"/>
    <col min="8727" max="8727" width="11.28515625" style="17" customWidth="1"/>
    <col min="8728" max="8729" width="0" style="17" hidden="1" customWidth="1"/>
    <col min="8730" max="8730" width="11.140625" style="17" customWidth="1"/>
    <col min="8731" max="8731" width="12" style="17" customWidth="1"/>
    <col min="8732" max="8960" width="9.140625" style="17"/>
    <col min="8961" max="8961" width="12.28515625" style="17" customWidth="1"/>
    <col min="8962" max="8963" width="0" style="17" hidden="1" customWidth="1"/>
    <col min="8964" max="8964" width="12.85546875" style="17" customWidth="1"/>
    <col min="8965" max="8965" width="10.85546875" style="17" customWidth="1"/>
    <col min="8966" max="8967" width="0" style="17" hidden="1" customWidth="1"/>
    <col min="8968" max="8968" width="12.85546875" style="17" customWidth="1"/>
    <col min="8969" max="8969" width="10.7109375" style="17" customWidth="1"/>
    <col min="8970" max="8971" width="0" style="17" hidden="1" customWidth="1"/>
    <col min="8972" max="8972" width="10.42578125" style="17" customWidth="1"/>
    <col min="8973" max="8973" width="11.140625" style="17" customWidth="1"/>
    <col min="8974" max="8974" width="8.42578125" style="17" customWidth="1"/>
    <col min="8975" max="8975" width="12.28515625" style="17" customWidth="1"/>
    <col min="8976" max="8977" width="0" style="17" hidden="1" customWidth="1"/>
    <col min="8978" max="8978" width="10.7109375" style="17" customWidth="1"/>
    <col min="8979" max="8979" width="11.28515625" style="17" customWidth="1"/>
    <col min="8980" max="8981" width="0" style="17" hidden="1" customWidth="1"/>
    <col min="8982" max="8982" width="12.85546875" style="17" customWidth="1"/>
    <col min="8983" max="8983" width="11.28515625" style="17" customWidth="1"/>
    <col min="8984" max="8985" width="0" style="17" hidden="1" customWidth="1"/>
    <col min="8986" max="8986" width="11.140625" style="17" customWidth="1"/>
    <col min="8987" max="8987" width="12" style="17" customWidth="1"/>
    <col min="8988" max="9216" width="9.140625" style="17"/>
    <col min="9217" max="9217" width="12.28515625" style="17" customWidth="1"/>
    <col min="9218" max="9219" width="0" style="17" hidden="1" customWidth="1"/>
    <col min="9220" max="9220" width="12.85546875" style="17" customWidth="1"/>
    <col min="9221" max="9221" width="10.85546875" style="17" customWidth="1"/>
    <col min="9222" max="9223" width="0" style="17" hidden="1" customWidth="1"/>
    <col min="9224" max="9224" width="12.85546875" style="17" customWidth="1"/>
    <col min="9225" max="9225" width="10.7109375" style="17" customWidth="1"/>
    <col min="9226" max="9227" width="0" style="17" hidden="1" customWidth="1"/>
    <col min="9228" max="9228" width="10.42578125" style="17" customWidth="1"/>
    <col min="9229" max="9229" width="11.140625" style="17" customWidth="1"/>
    <col min="9230" max="9230" width="8.42578125" style="17" customWidth="1"/>
    <col min="9231" max="9231" width="12.28515625" style="17" customWidth="1"/>
    <col min="9232" max="9233" width="0" style="17" hidden="1" customWidth="1"/>
    <col min="9234" max="9234" width="10.7109375" style="17" customWidth="1"/>
    <col min="9235" max="9235" width="11.28515625" style="17" customWidth="1"/>
    <col min="9236" max="9237" width="0" style="17" hidden="1" customWidth="1"/>
    <col min="9238" max="9238" width="12.85546875" style="17" customWidth="1"/>
    <col min="9239" max="9239" width="11.28515625" style="17" customWidth="1"/>
    <col min="9240" max="9241" width="0" style="17" hidden="1" customWidth="1"/>
    <col min="9242" max="9242" width="11.140625" style="17" customWidth="1"/>
    <col min="9243" max="9243" width="12" style="17" customWidth="1"/>
    <col min="9244" max="9472" width="9.140625" style="17"/>
    <col min="9473" max="9473" width="12.28515625" style="17" customWidth="1"/>
    <col min="9474" max="9475" width="0" style="17" hidden="1" customWidth="1"/>
    <col min="9476" max="9476" width="12.85546875" style="17" customWidth="1"/>
    <col min="9477" max="9477" width="10.85546875" style="17" customWidth="1"/>
    <col min="9478" max="9479" width="0" style="17" hidden="1" customWidth="1"/>
    <col min="9480" max="9480" width="12.85546875" style="17" customWidth="1"/>
    <col min="9481" max="9481" width="10.7109375" style="17" customWidth="1"/>
    <col min="9482" max="9483" width="0" style="17" hidden="1" customWidth="1"/>
    <col min="9484" max="9484" width="10.42578125" style="17" customWidth="1"/>
    <col min="9485" max="9485" width="11.140625" style="17" customWidth="1"/>
    <col min="9486" max="9486" width="8.42578125" style="17" customWidth="1"/>
    <col min="9487" max="9487" width="12.28515625" style="17" customWidth="1"/>
    <col min="9488" max="9489" width="0" style="17" hidden="1" customWidth="1"/>
    <col min="9490" max="9490" width="10.7109375" style="17" customWidth="1"/>
    <col min="9491" max="9491" width="11.28515625" style="17" customWidth="1"/>
    <col min="9492" max="9493" width="0" style="17" hidden="1" customWidth="1"/>
    <col min="9494" max="9494" width="12.85546875" style="17" customWidth="1"/>
    <col min="9495" max="9495" width="11.28515625" style="17" customWidth="1"/>
    <col min="9496" max="9497" width="0" style="17" hidden="1" customWidth="1"/>
    <col min="9498" max="9498" width="11.140625" style="17" customWidth="1"/>
    <col min="9499" max="9499" width="12" style="17" customWidth="1"/>
    <col min="9500" max="9728" width="9.140625" style="17"/>
    <col min="9729" max="9729" width="12.28515625" style="17" customWidth="1"/>
    <col min="9730" max="9731" width="0" style="17" hidden="1" customWidth="1"/>
    <col min="9732" max="9732" width="12.85546875" style="17" customWidth="1"/>
    <col min="9733" max="9733" width="10.85546875" style="17" customWidth="1"/>
    <col min="9734" max="9735" width="0" style="17" hidden="1" customWidth="1"/>
    <col min="9736" max="9736" width="12.85546875" style="17" customWidth="1"/>
    <col min="9737" max="9737" width="10.7109375" style="17" customWidth="1"/>
    <col min="9738" max="9739" width="0" style="17" hidden="1" customWidth="1"/>
    <col min="9740" max="9740" width="10.42578125" style="17" customWidth="1"/>
    <col min="9741" max="9741" width="11.140625" style="17" customWidth="1"/>
    <col min="9742" max="9742" width="8.42578125" style="17" customWidth="1"/>
    <col min="9743" max="9743" width="12.28515625" style="17" customWidth="1"/>
    <col min="9744" max="9745" width="0" style="17" hidden="1" customWidth="1"/>
    <col min="9746" max="9746" width="10.7109375" style="17" customWidth="1"/>
    <col min="9747" max="9747" width="11.28515625" style="17" customWidth="1"/>
    <col min="9748" max="9749" width="0" style="17" hidden="1" customWidth="1"/>
    <col min="9750" max="9750" width="12.85546875" style="17" customWidth="1"/>
    <col min="9751" max="9751" width="11.28515625" style="17" customWidth="1"/>
    <col min="9752" max="9753" width="0" style="17" hidden="1" customWidth="1"/>
    <col min="9754" max="9754" width="11.140625" style="17" customWidth="1"/>
    <col min="9755" max="9755" width="12" style="17" customWidth="1"/>
    <col min="9756" max="9984" width="9.140625" style="17"/>
    <col min="9985" max="9985" width="12.28515625" style="17" customWidth="1"/>
    <col min="9986" max="9987" width="0" style="17" hidden="1" customWidth="1"/>
    <col min="9988" max="9988" width="12.85546875" style="17" customWidth="1"/>
    <col min="9989" max="9989" width="10.85546875" style="17" customWidth="1"/>
    <col min="9990" max="9991" width="0" style="17" hidden="1" customWidth="1"/>
    <col min="9992" max="9992" width="12.85546875" style="17" customWidth="1"/>
    <col min="9993" max="9993" width="10.7109375" style="17" customWidth="1"/>
    <col min="9994" max="9995" width="0" style="17" hidden="1" customWidth="1"/>
    <col min="9996" max="9996" width="10.42578125" style="17" customWidth="1"/>
    <col min="9997" max="9997" width="11.140625" style="17" customWidth="1"/>
    <col min="9998" max="9998" width="8.42578125" style="17" customWidth="1"/>
    <col min="9999" max="9999" width="12.28515625" style="17" customWidth="1"/>
    <col min="10000" max="10001" width="0" style="17" hidden="1" customWidth="1"/>
    <col min="10002" max="10002" width="10.7109375" style="17" customWidth="1"/>
    <col min="10003" max="10003" width="11.28515625" style="17" customWidth="1"/>
    <col min="10004" max="10005" width="0" style="17" hidden="1" customWidth="1"/>
    <col min="10006" max="10006" width="12.85546875" style="17" customWidth="1"/>
    <col min="10007" max="10007" width="11.28515625" style="17" customWidth="1"/>
    <col min="10008" max="10009" width="0" style="17" hidden="1" customWidth="1"/>
    <col min="10010" max="10010" width="11.140625" style="17" customWidth="1"/>
    <col min="10011" max="10011" width="12" style="17" customWidth="1"/>
    <col min="10012" max="10240" width="9.140625" style="17"/>
    <col min="10241" max="10241" width="12.28515625" style="17" customWidth="1"/>
    <col min="10242" max="10243" width="0" style="17" hidden="1" customWidth="1"/>
    <col min="10244" max="10244" width="12.85546875" style="17" customWidth="1"/>
    <col min="10245" max="10245" width="10.85546875" style="17" customWidth="1"/>
    <col min="10246" max="10247" width="0" style="17" hidden="1" customWidth="1"/>
    <col min="10248" max="10248" width="12.85546875" style="17" customWidth="1"/>
    <col min="10249" max="10249" width="10.7109375" style="17" customWidth="1"/>
    <col min="10250" max="10251" width="0" style="17" hidden="1" customWidth="1"/>
    <col min="10252" max="10252" width="10.42578125" style="17" customWidth="1"/>
    <col min="10253" max="10253" width="11.140625" style="17" customWidth="1"/>
    <col min="10254" max="10254" width="8.42578125" style="17" customWidth="1"/>
    <col min="10255" max="10255" width="12.28515625" style="17" customWidth="1"/>
    <col min="10256" max="10257" width="0" style="17" hidden="1" customWidth="1"/>
    <col min="10258" max="10258" width="10.7109375" style="17" customWidth="1"/>
    <col min="10259" max="10259" width="11.28515625" style="17" customWidth="1"/>
    <col min="10260" max="10261" width="0" style="17" hidden="1" customWidth="1"/>
    <col min="10262" max="10262" width="12.85546875" style="17" customWidth="1"/>
    <col min="10263" max="10263" width="11.28515625" style="17" customWidth="1"/>
    <col min="10264" max="10265" width="0" style="17" hidden="1" customWidth="1"/>
    <col min="10266" max="10266" width="11.140625" style="17" customWidth="1"/>
    <col min="10267" max="10267" width="12" style="17" customWidth="1"/>
    <col min="10268" max="10496" width="9.140625" style="17"/>
    <col min="10497" max="10497" width="12.28515625" style="17" customWidth="1"/>
    <col min="10498" max="10499" width="0" style="17" hidden="1" customWidth="1"/>
    <col min="10500" max="10500" width="12.85546875" style="17" customWidth="1"/>
    <col min="10501" max="10501" width="10.85546875" style="17" customWidth="1"/>
    <col min="10502" max="10503" width="0" style="17" hidden="1" customWidth="1"/>
    <col min="10504" max="10504" width="12.85546875" style="17" customWidth="1"/>
    <col min="10505" max="10505" width="10.7109375" style="17" customWidth="1"/>
    <col min="10506" max="10507" width="0" style="17" hidden="1" customWidth="1"/>
    <col min="10508" max="10508" width="10.42578125" style="17" customWidth="1"/>
    <col min="10509" max="10509" width="11.140625" style="17" customWidth="1"/>
    <col min="10510" max="10510" width="8.42578125" style="17" customWidth="1"/>
    <col min="10511" max="10511" width="12.28515625" style="17" customWidth="1"/>
    <col min="10512" max="10513" width="0" style="17" hidden="1" customWidth="1"/>
    <col min="10514" max="10514" width="10.7109375" style="17" customWidth="1"/>
    <col min="10515" max="10515" width="11.28515625" style="17" customWidth="1"/>
    <col min="10516" max="10517" width="0" style="17" hidden="1" customWidth="1"/>
    <col min="10518" max="10518" width="12.85546875" style="17" customWidth="1"/>
    <col min="10519" max="10519" width="11.28515625" style="17" customWidth="1"/>
    <col min="10520" max="10521" width="0" style="17" hidden="1" customWidth="1"/>
    <col min="10522" max="10522" width="11.140625" style="17" customWidth="1"/>
    <col min="10523" max="10523" width="12" style="17" customWidth="1"/>
    <col min="10524" max="10752" width="9.140625" style="17"/>
    <col min="10753" max="10753" width="12.28515625" style="17" customWidth="1"/>
    <col min="10754" max="10755" width="0" style="17" hidden="1" customWidth="1"/>
    <col min="10756" max="10756" width="12.85546875" style="17" customWidth="1"/>
    <col min="10757" max="10757" width="10.85546875" style="17" customWidth="1"/>
    <col min="10758" max="10759" width="0" style="17" hidden="1" customWidth="1"/>
    <col min="10760" max="10760" width="12.85546875" style="17" customWidth="1"/>
    <col min="10761" max="10761" width="10.7109375" style="17" customWidth="1"/>
    <col min="10762" max="10763" width="0" style="17" hidden="1" customWidth="1"/>
    <col min="10764" max="10764" width="10.42578125" style="17" customWidth="1"/>
    <col min="10765" max="10765" width="11.140625" style="17" customWidth="1"/>
    <col min="10766" max="10766" width="8.42578125" style="17" customWidth="1"/>
    <col min="10767" max="10767" width="12.28515625" style="17" customWidth="1"/>
    <col min="10768" max="10769" width="0" style="17" hidden="1" customWidth="1"/>
    <col min="10770" max="10770" width="10.7109375" style="17" customWidth="1"/>
    <col min="10771" max="10771" width="11.28515625" style="17" customWidth="1"/>
    <col min="10772" max="10773" width="0" style="17" hidden="1" customWidth="1"/>
    <col min="10774" max="10774" width="12.85546875" style="17" customWidth="1"/>
    <col min="10775" max="10775" width="11.28515625" style="17" customWidth="1"/>
    <col min="10776" max="10777" width="0" style="17" hidden="1" customWidth="1"/>
    <col min="10778" max="10778" width="11.140625" style="17" customWidth="1"/>
    <col min="10779" max="10779" width="12" style="17" customWidth="1"/>
    <col min="10780" max="11008" width="9.140625" style="17"/>
    <col min="11009" max="11009" width="12.28515625" style="17" customWidth="1"/>
    <col min="11010" max="11011" width="0" style="17" hidden="1" customWidth="1"/>
    <col min="11012" max="11012" width="12.85546875" style="17" customWidth="1"/>
    <col min="11013" max="11013" width="10.85546875" style="17" customWidth="1"/>
    <col min="11014" max="11015" width="0" style="17" hidden="1" customWidth="1"/>
    <col min="11016" max="11016" width="12.85546875" style="17" customWidth="1"/>
    <col min="11017" max="11017" width="10.7109375" style="17" customWidth="1"/>
    <col min="11018" max="11019" width="0" style="17" hidden="1" customWidth="1"/>
    <col min="11020" max="11020" width="10.42578125" style="17" customWidth="1"/>
    <col min="11021" max="11021" width="11.140625" style="17" customWidth="1"/>
    <col min="11022" max="11022" width="8.42578125" style="17" customWidth="1"/>
    <col min="11023" max="11023" width="12.28515625" style="17" customWidth="1"/>
    <col min="11024" max="11025" width="0" style="17" hidden="1" customWidth="1"/>
    <col min="11026" max="11026" width="10.7109375" style="17" customWidth="1"/>
    <col min="11027" max="11027" width="11.28515625" style="17" customWidth="1"/>
    <col min="11028" max="11029" width="0" style="17" hidden="1" customWidth="1"/>
    <col min="11030" max="11030" width="12.85546875" style="17" customWidth="1"/>
    <col min="11031" max="11031" width="11.28515625" style="17" customWidth="1"/>
    <col min="11032" max="11033" width="0" style="17" hidden="1" customWidth="1"/>
    <col min="11034" max="11034" width="11.140625" style="17" customWidth="1"/>
    <col min="11035" max="11035" width="12" style="17" customWidth="1"/>
    <col min="11036" max="11264" width="9.140625" style="17"/>
    <col min="11265" max="11265" width="12.28515625" style="17" customWidth="1"/>
    <col min="11266" max="11267" width="0" style="17" hidden="1" customWidth="1"/>
    <col min="11268" max="11268" width="12.85546875" style="17" customWidth="1"/>
    <col min="11269" max="11269" width="10.85546875" style="17" customWidth="1"/>
    <col min="11270" max="11271" width="0" style="17" hidden="1" customWidth="1"/>
    <col min="11272" max="11272" width="12.85546875" style="17" customWidth="1"/>
    <col min="11273" max="11273" width="10.7109375" style="17" customWidth="1"/>
    <col min="11274" max="11275" width="0" style="17" hidden="1" customWidth="1"/>
    <col min="11276" max="11276" width="10.42578125" style="17" customWidth="1"/>
    <col min="11277" max="11277" width="11.140625" style="17" customWidth="1"/>
    <col min="11278" max="11278" width="8.42578125" style="17" customWidth="1"/>
    <col min="11279" max="11279" width="12.28515625" style="17" customWidth="1"/>
    <col min="11280" max="11281" width="0" style="17" hidden="1" customWidth="1"/>
    <col min="11282" max="11282" width="10.7109375" style="17" customWidth="1"/>
    <col min="11283" max="11283" width="11.28515625" style="17" customWidth="1"/>
    <col min="11284" max="11285" width="0" style="17" hidden="1" customWidth="1"/>
    <col min="11286" max="11286" width="12.85546875" style="17" customWidth="1"/>
    <col min="11287" max="11287" width="11.28515625" style="17" customWidth="1"/>
    <col min="11288" max="11289" width="0" style="17" hidden="1" customWidth="1"/>
    <col min="11290" max="11290" width="11.140625" style="17" customWidth="1"/>
    <col min="11291" max="11291" width="12" style="17" customWidth="1"/>
    <col min="11292" max="11520" width="9.140625" style="17"/>
    <col min="11521" max="11521" width="12.28515625" style="17" customWidth="1"/>
    <col min="11522" max="11523" width="0" style="17" hidden="1" customWidth="1"/>
    <col min="11524" max="11524" width="12.85546875" style="17" customWidth="1"/>
    <col min="11525" max="11525" width="10.85546875" style="17" customWidth="1"/>
    <col min="11526" max="11527" width="0" style="17" hidden="1" customWidth="1"/>
    <col min="11528" max="11528" width="12.85546875" style="17" customWidth="1"/>
    <col min="11529" max="11529" width="10.7109375" style="17" customWidth="1"/>
    <col min="11530" max="11531" width="0" style="17" hidden="1" customWidth="1"/>
    <col min="11532" max="11532" width="10.42578125" style="17" customWidth="1"/>
    <col min="11533" max="11533" width="11.140625" style="17" customWidth="1"/>
    <col min="11534" max="11534" width="8.42578125" style="17" customWidth="1"/>
    <col min="11535" max="11535" width="12.28515625" style="17" customWidth="1"/>
    <col min="11536" max="11537" width="0" style="17" hidden="1" customWidth="1"/>
    <col min="11538" max="11538" width="10.7109375" style="17" customWidth="1"/>
    <col min="11539" max="11539" width="11.28515625" style="17" customWidth="1"/>
    <col min="11540" max="11541" width="0" style="17" hidden="1" customWidth="1"/>
    <col min="11542" max="11542" width="12.85546875" style="17" customWidth="1"/>
    <col min="11543" max="11543" width="11.28515625" style="17" customWidth="1"/>
    <col min="11544" max="11545" width="0" style="17" hidden="1" customWidth="1"/>
    <col min="11546" max="11546" width="11.140625" style="17" customWidth="1"/>
    <col min="11547" max="11547" width="12" style="17" customWidth="1"/>
    <col min="11548" max="11776" width="9.140625" style="17"/>
    <col min="11777" max="11777" width="12.28515625" style="17" customWidth="1"/>
    <col min="11778" max="11779" width="0" style="17" hidden="1" customWidth="1"/>
    <col min="11780" max="11780" width="12.85546875" style="17" customWidth="1"/>
    <col min="11781" max="11781" width="10.85546875" style="17" customWidth="1"/>
    <col min="11782" max="11783" width="0" style="17" hidden="1" customWidth="1"/>
    <col min="11784" max="11784" width="12.85546875" style="17" customWidth="1"/>
    <col min="11785" max="11785" width="10.7109375" style="17" customWidth="1"/>
    <col min="11786" max="11787" width="0" style="17" hidden="1" customWidth="1"/>
    <col min="11788" max="11788" width="10.42578125" style="17" customWidth="1"/>
    <col min="11789" max="11789" width="11.140625" style="17" customWidth="1"/>
    <col min="11790" max="11790" width="8.42578125" style="17" customWidth="1"/>
    <col min="11791" max="11791" width="12.28515625" style="17" customWidth="1"/>
    <col min="11792" max="11793" width="0" style="17" hidden="1" customWidth="1"/>
    <col min="11794" max="11794" width="10.7109375" style="17" customWidth="1"/>
    <col min="11795" max="11795" width="11.28515625" style="17" customWidth="1"/>
    <col min="11796" max="11797" width="0" style="17" hidden="1" customWidth="1"/>
    <col min="11798" max="11798" width="12.85546875" style="17" customWidth="1"/>
    <col min="11799" max="11799" width="11.28515625" style="17" customWidth="1"/>
    <col min="11800" max="11801" width="0" style="17" hidden="1" customWidth="1"/>
    <col min="11802" max="11802" width="11.140625" style="17" customWidth="1"/>
    <col min="11803" max="11803" width="12" style="17" customWidth="1"/>
    <col min="11804" max="12032" width="9.140625" style="17"/>
    <col min="12033" max="12033" width="12.28515625" style="17" customWidth="1"/>
    <col min="12034" max="12035" width="0" style="17" hidden="1" customWidth="1"/>
    <col min="12036" max="12036" width="12.85546875" style="17" customWidth="1"/>
    <col min="12037" max="12037" width="10.85546875" style="17" customWidth="1"/>
    <col min="12038" max="12039" width="0" style="17" hidden="1" customWidth="1"/>
    <col min="12040" max="12040" width="12.85546875" style="17" customWidth="1"/>
    <col min="12041" max="12041" width="10.7109375" style="17" customWidth="1"/>
    <col min="12042" max="12043" width="0" style="17" hidden="1" customWidth="1"/>
    <col min="12044" max="12044" width="10.42578125" style="17" customWidth="1"/>
    <col min="12045" max="12045" width="11.140625" style="17" customWidth="1"/>
    <col min="12046" max="12046" width="8.42578125" style="17" customWidth="1"/>
    <col min="12047" max="12047" width="12.28515625" style="17" customWidth="1"/>
    <col min="12048" max="12049" width="0" style="17" hidden="1" customWidth="1"/>
    <col min="12050" max="12050" width="10.7109375" style="17" customWidth="1"/>
    <col min="12051" max="12051" width="11.28515625" style="17" customWidth="1"/>
    <col min="12052" max="12053" width="0" style="17" hidden="1" customWidth="1"/>
    <col min="12054" max="12054" width="12.85546875" style="17" customWidth="1"/>
    <col min="12055" max="12055" width="11.28515625" style="17" customWidth="1"/>
    <col min="12056" max="12057" width="0" style="17" hidden="1" customWidth="1"/>
    <col min="12058" max="12058" width="11.140625" style="17" customWidth="1"/>
    <col min="12059" max="12059" width="12" style="17" customWidth="1"/>
    <col min="12060" max="12288" width="9.140625" style="17"/>
    <col min="12289" max="12289" width="12.28515625" style="17" customWidth="1"/>
    <col min="12290" max="12291" width="0" style="17" hidden="1" customWidth="1"/>
    <col min="12292" max="12292" width="12.85546875" style="17" customWidth="1"/>
    <col min="12293" max="12293" width="10.85546875" style="17" customWidth="1"/>
    <col min="12294" max="12295" width="0" style="17" hidden="1" customWidth="1"/>
    <col min="12296" max="12296" width="12.85546875" style="17" customWidth="1"/>
    <col min="12297" max="12297" width="10.7109375" style="17" customWidth="1"/>
    <col min="12298" max="12299" width="0" style="17" hidden="1" customWidth="1"/>
    <col min="12300" max="12300" width="10.42578125" style="17" customWidth="1"/>
    <col min="12301" max="12301" width="11.140625" style="17" customWidth="1"/>
    <col min="12302" max="12302" width="8.42578125" style="17" customWidth="1"/>
    <col min="12303" max="12303" width="12.28515625" style="17" customWidth="1"/>
    <col min="12304" max="12305" width="0" style="17" hidden="1" customWidth="1"/>
    <col min="12306" max="12306" width="10.7109375" style="17" customWidth="1"/>
    <col min="12307" max="12307" width="11.28515625" style="17" customWidth="1"/>
    <col min="12308" max="12309" width="0" style="17" hidden="1" customWidth="1"/>
    <col min="12310" max="12310" width="12.85546875" style="17" customWidth="1"/>
    <col min="12311" max="12311" width="11.28515625" style="17" customWidth="1"/>
    <col min="12312" max="12313" width="0" style="17" hidden="1" customWidth="1"/>
    <col min="12314" max="12314" width="11.140625" style="17" customWidth="1"/>
    <col min="12315" max="12315" width="12" style="17" customWidth="1"/>
    <col min="12316" max="12544" width="9.140625" style="17"/>
    <col min="12545" max="12545" width="12.28515625" style="17" customWidth="1"/>
    <col min="12546" max="12547" width="0" style="17" hidden="1" customWidth="1"/>
    <col min="12548" max="12548" width="12.85546875" style="17" customWidth="1"/>
    <col min="12549" max="12549" width="10.85546875" style="17" customWidth="1"/>
    <col min="12550" max="12551" width="0" style="17" hidden="1" customWidth="1"/>
    <col min="12552" max="12552" width="12.85546875" style="17" customWidth="1"/>
    <col min="12553" max="12553" width="10.7109375" style="17" customWidth="1"/>
    <col min="12554" max="12555" width="0" style="17" hidden="1" customWidth="1"/>
    <col min="12556" max="12556" width="10.42578125" style="17" customWidth="1"/>
    <col min="12557" max="12557" width="11.140625" style="17" customWidth="1"/>
    <col min="12558" max="12558" width="8.42578125" style="17" customWidth="1"/>
    <col min="12559" max="12559" width="12.28515625" style="17" customWidth="1"/>
    <col min="12560" max="12561" width="0" style="17" hidden="1" customWidth="1"/>
    <col min="12562" max="12562" width="10.7109375" style="17" customWidth="1"/>
    <col min="12563" max="12563" width="11.28515625" style="17" customWidth="1"/>
    <col min="12564" max="12565" width="0" style="17" hidden="1" customWidth="1"/>
    <col min="12566" max="12566" width="12.85546875" style="17" customWidth="1"/>
    <col min="12567" max="12567" width="11.28515625" style="17" customWidth="1"/>
    <col min="12568" max="12569" width="0" style="17" hidden="1" customWidth="1"/>
    <col min="12570" max="12570" width="11.140625" style="17" customWidth="1"/>
    <col min="12571" max="12571" width="12" style="17" customWidth="1"/>
    <col min="12572" max="12800" width="9.140625" style="17"/>
    <col min="12801" max="12801" width="12.28515625" style="17" customWidth="1"/>
    <col min="12802" max="12803" width="0" style="17" hidden="1" customWidth="1"/>
    <col min="12804" max="12804" width="12.85546875" style="17" customWidth="1"/>
    <col min="12805" max="12805" width="10.85546875" style="17" customWidth="1"/>
    <col min="12806" max="12807" width="0" style="17" hidden="1" customWidth="1"/>
    <col min="12808" max="12808" width="12.85546875" style="17" customWidth="1"/>
    <col min="12809" max="12809" width="10.7109375" style="17" customWidth="1"/>
    <col min="12810" max="12811" width="0" style="17" hidden="1" customWidth="1"/>
    <col min="12812" max="12812" width="10.42578125" style="17" customWidth="1"/>
    <col min="12813" max="12813" width="11.140625" style="17" customWidth="1"/>
    <col min="12814" max="12814" width="8.42578125" style="17" customWidth="1"/>
    <col min="12815" max="12815" width="12.28515625" style="17" customWidth="1"/>
    <col min="12816" max="12817" width="0" style="17" hidden="1" customWidth="1"/>
    <col min="12818" max="12818" width="10.7109375" style="17" customWidth="1"/>
    <col min="12819" max="12819" width="11.28515625" style="17" customWidth="1"/>
    <col min="12820" max="12821" width="0" style="17" hidden="1" customWidth="1"/>
    <col min="12822" max="12822" width="12.85546875" style="17" customWidth="1"/>
    <col min="12823" max="12823" width="11.28515625" style="17" customWidth="1"/>
    <col min="12824" max="12825" width="0" style="17" hidden="1" customWidth="1"/>
    <col min="12826" max="12826" width="11.140625" style="17" customWidth="1"/>
    <col min="12827" max="12827" width="12" style="17" customWidth="1"/>
    <col min="12828" max="13056" width="9.140625" style="17"/>
    <col min="13057" max="13057" width="12.28515625" style="17" customWidth="1"/>
    <col min="13058" max="13059" width="0" style="17" hidden="1" customWidth="1"/>
    <col min="13060" max="13060" width="12.85546875" style="17" customWidth="1"/>
    <col min="13061" max="13061" width="10.85546875" style="17" customWidth="1"/>
    <col min="13062" max="13063" width="0" style="17" hidden="1" customWidth="1"/>
    <col min="13064" max="13064" width="12.85546875" style="17" customWidth="1"/>
    <col min="13065" max="13065" width="10.7109375" style="17" customWidth="1"/>
    <col min="13066" max="13067" width="0" style="17" hidden="1" customWidth="1"/>
    <col min="13068" max="13068" width="10.42578125" style="17" customWidth="1"/>
    <col min="13069" max="13069" width="11.140625" style="17" customWidth="1"/>
    <col min="13070" max="13070" width="8.42578125" style="17" customWidth="1"/>
    <col min="13071" max="13071" width="12.28515625" style="17" customWidth="1"/>
    <col min="13072" max="13073" width="0" style="17" hidden="1" customWidth="1"/>
    <col min="13074" max="13074" width="10.7109375" style="17" customWidth="1"/>
    <col min="13075" max="13075" width="11.28515625" style="17" customWidth="1"/>
    <col min="13076" max="13077" width="0" style="17" hidden="1" customWidth="1"/>
    <col min="13078" max="13078" width="12.85546875" style="17" customWidth="1"/>
    <col min="13079" max="13079" width="11.28515625" style="17" customWidth="1"/>
    <col min="13080" max="13081" width="0" style="17" hidden="1" customWidth="1"/>
    <col min="13082" max="13082" width="11.140625" style="17" customWidth="1"/>
    <col min="13083" max="13083" width="12" style="17" customWidth="1"/>
    <col min="13084" max="13312" width="9.140625" style="17"/>
    <col min="13313" max="13313" width="12.28515625" style="17" customWidth="1"/>
    <col min="13314" max="13315" width="0" style="17" hidden="1" customWidth="1"/>
    <col min="13316" max="13316" width="12.85546875" style="17" customWidth="1"/>
    <col min="13317" max="13317" width="10.85546875" style="17" customWidth="1"/>
    <col min="13318" max="13319" width="0" style="17" hidden="1" customWidth="1"/>
    <col min="13320" max="13320" width="12.85546875" style="17" customWidth="1"/>
    <col min="13321" max="13321" width="10.7109375" style="17" customWidth="1"/>
    <col min="13322" max="13323" width="0" style="17" hidden="1" customWidth="1"/>
    <col min="13324" max="13324" width="10.42578125" style="17" customWidth="1"/>
    <col min="13325" max="13325" width="11.140625" style="17" customWidth="1"/>
    <col min="13326" max="13326" width="8.42578125" style="17" customWidth="1"/>
    <col min="13327" max="13327" width="12.28515625" style="17" customWidth="1"/>
    <col min="13328" max="13329" width="0" style="17" hidden="1" customWidth="1"/>
    <col min="13330" max="13330" width="10.7109375" style="17" customWidth="1"/>
    <col min="13331" max="13331" width="11.28515625" style="17" customWidth="1"/>
    <col min="13332" max="13333" width="0" style="17" hidden="1" customWidth="1"/>
    <col min="13334" max="13334" width="12.85546875" style="17" customWidth="1"/>
    <col min="13335" max="13335" width="11.28515625" style="17" customWidth="1"/>
    <col min="13336" max="13337" width="0" style="17" hidden="1" customWidth="1"/>
    <col min="13338" max="13338" width="11.140625" style="17" customWidth="1"/>
    <col min="13339" max="13339" width="12" style="17" customWidth="1"/>
    <col min="13340" max="13568" width="9.140625" style="17"/>
    <col min="13569" max="13569" width="12.28515625" style="17" customWidth="1"/>
    <col min="13570" max="13571" width="0" style="17" hidden="1" customWidth="1"/>
    <col min="13572" max="13572" width="12.85546875" style="17" customWidth="1"/>
    <col min="13573" max="13573" width="10.85546875" style="17" customWidth="1"/>
    <col min="13574" max="13575" width="0" style="17" hidden="1" customWidth="1"/>
    <col min="13576" max="13576" width="12.85546875" style="17" customWidth="1"/>
    <col min="13577" max="13577" width="10.7109375" style="17" customWidth="1"/>
    <col min="13578" max="13579" width="0" style="17" hidden="1" customWidth="1"/>
    <col min="13580" max="13580" width="10.42578125" style="17" customWidth="1"/>
    <col min="13581" max="13581" width="11.140625" style="17" customWidth="1"/>
    <col min="13582" max="13582" width="8.42578125" style="17" customWidth="1"/>
    <col min="13583" max="13583" width="12.28515625" style="17" customWidth="1"/>
    <col min="13584" max="13585" width="0" style="17" hidden="1" customWidth="1"/>
    <col min="13586" max="13586" width="10.7109375" style="17" customWidth="1"/>
    <col min="13587" max="13587" width="11.28515625" style="17" customWidth="1"/>
    <col min="13588" max="13589" width="0" style="17" hidden="1" customWidth="1"/>
    <col min="13590" max="13590" width="12.85546875" style="17" customWidth="1"/>
    <col min="13591" max="13591" width="11.28515625" style="17" customWidth="1"/>
    <col min="13592" max="13593" width="0" style="17" hidden="1" customWidth="1"/>
    <col min="13594" max="13594" width="11.140625" style="17" customWidth="1"/>
    <col min="13595" max="13595" width="12" style="17" customWidth="1"/>
    <col min="13596" max="13824" width="9.140625" style="17"/>
    <col min="13825" max="13825" width="12.28515625" style="17" customWidth="1"/>
    <col min="13826" max="13827" width="0" style="17" hidden="1" customWidth="1"/>
    <col min="13828" max="13828" width="12.85546875" style="17" customWidth="1"/>
    <col min="13829" max="13829" width="10.85546875" style="17" customWidth="1"/>
    <col min="13830" max="13831" width="0" style="17" hidden="1" customWidth="1"/>
    <col min="13832" max="13832" width="12.85546875" style="17" customWidth="1"/>
    <col min="13833" max="13833" width="10.7109375" style="17" customWidth="1"/>
    <col min="13834" max="13835" width="0" style="17" hidden="1" customWidth="1"/>
    <col min="13836" max="13836" width="10.42578125" style="17" customWidth="1"/>
    <col min="13837" max="13837" width="11.140625" style="17" customWidth="1"/>
    <col min="13838" max="13838" width="8.42578125" style="17" customWidth="1"/>
    <col min="13839" max="13839" width="12.28515625" style="17" customWidth="1"/>
    <col min="13840" max="13841" width="0" style="17" hidden="1" customWidth="1"/>
    <col min="13842" max="13842" width="10.7109375" style="17" customWidth="1"/>
    <col min="13843" max="13843" width="11.28515625" style="17" customWidth="1"/>
    <col min="13844" max="13845" width="0" style="17" hidden="1" customWidth="1"/>
    <col min="13846" max="13846" width="12.85546875" style="17" customWidth="1"/>
    <col min="13847" max="13847" width="11.28515625" style="17" customWidth="1"/>
    <col min="13848" max="13849" width="0" style="17" hidden="1" customWidth="1"/>
    <col min="13850" max="13850" width="11.140625" style="17" customWidth="1"/>
    <col min="13851" max="13851" width="12" style="17" customWidth="1"/>
    <col min="13852" max="14080" width="9.140625" style="17"/>
    <col min="14081" max="14081" width="12.28515625" style="17" customWidth="1"/>
    <col min="14082" max="14083" width="0" style="17" hidden="1" customWidth="1"/>
    <col min="14084" max="14084" width="12.85546875" style="17" customWidth="1"/>
    <col min="14085" max="14085" width="10.85546875" style="17" customWidth="1"/>
    <col min="14086" max="14087" width="0" style="17" hidden="1" customWidth="1"/>
    <col min="14088" max="14088" width="12.85546875" style="17" customWidth="1"/>
    <col min="14089" max="14089" width="10.7109375" style="17" customWidth="1"/>
    <col min="14090" max="14091" width="0" style="17" hidden="1" customWidth="1"/>
    <col min="14092" max="14092" width="10.42578125" style="17" customWidth="1"/>
    <col min="14093" max="14093" width="11.140625" style="17" customWidth="1"/>
    <col min="14094" max="14094" width="8.42578125" style="17" customWidth="1"/>
    <col min="14095" max="14095" width="12.28515625" style="17" customWidth="1"/>
    <col min="14096" max="14097" width="0" style="17" hidden="1" customWidth="1"/>
    <col min="14098" max="14098" width="10.7109375" style="17" customWidth="1"/>
    <col min="14099" max="14099" width="11.28515625" style="17" customWidth="1"/>
    <col min="14100" max="14101" width="0" style="17" hidden="1" customWidth="1"/>
    <col min="14102" max="14102" width="12.85546875" style="17" customWidth="1"/>
    <col min="14103" max="14103" width="11.28515625" style="17" customWidth="1"/>
    <col min="14104" max="14105" width="0" style="17" hidden="1" customWidth="1"/>
    <col min="14106" max="14106" width="11.140625" style="17" customWidth="1"/>
    <col min="14107" max="14107" width="12" style="17" customWidth="1"/>
    <col min="14108" max="14336" width="9.140625" style="17"/>
    <col min="14337" max="14337" width="12.28515625" style="17" customWidth="1"/>
    <col min="14338" max="14339" width="0" style="17" hidden="1" customWidth="1"/>
    <col min="14340" max="14340" width="12.85546875" style="17" customWidth="1"/>
    <col min="14341" max="14341" width="10.85546875" style="17" customWidth="1"/>
    <col min="14342" max="14343" width="0" style="17" hidden="1" customWidth="1"/>
    <col min="14344" max="14344" width="12.85546875" style="17" customWidth="1"/>
    <col min="14345" max="14345" width="10.7109375" style="17" customWidth="1"/>
    <col min="14346" max="14347" width="0" style="17" hidden="1" customWidth="1"/>
    <col min="14348" max="14348" width="10.42578125" style="17" customWidth="1"/>
    <col min="14349" max="14349" width="11.140625" style="17" customWidth="1"/>
    <col min="14350" max="14350" width="8.42578125" style="17" customWidth="1"/>
    <col min="14351" max="14351" width="12.28515625" style="17" customWidth="1"/>
    <col min="14352" max="14353" width="0" style="17" hidden="1" customWidth="1"/>
    <col min="14354" max="14354" width="10.7109375" style="17" customWidth="1"/>
    <col min="14355" max="14355" width="11.28515625" style="17" customWidth="1"/>
    <col min="14356" max="14357" width="0" style="17" hidden="1" customWidth="1"/>
    <col min="14358" max="14358" width="12.85546875" style="17" customWidth="1"/>
    <col min="14359" max="14359" width="11.28515625" style="17" customWidth="1"/>
    <col min="14360" max="14361" width="0" style="17" hidden="1" customWidth="1"/>
    <col min="14362" max="14362" width="11.140625" style="17" customWidth="1"/>
    <col min="14363" max="14363" width="12" style="17" customWidth="1"/>
    <col min="14364" max="14592" width="9.140625" style="17"/>
    <col min="14593" max="14593" width="12.28515625" style="17" customWidth="1"/>
    <col min="14594" max="14595" width="0" style="17" hidden="1" customWidth="1"/>
    <col min="14596" max="14596" width="12.85546875" style="17" customWidth="1"/>
    <col min="14597" max="14597" width="10.85546875" style="17" customWidth="1"/>
    <col min="14598" max="14599" width="0" style="17" hidden="1" customWidth="1"/>
    <col min="14600" max="14600" width="12.85546875" style="17" customWidth="1"/>
    <col min="14601" max="14601" width="10.7109375" style="17" customWidth="1"/>
    <col min="14602" max="14603" width="0" style="17" hidden="1" customWidth="1"/>
    <col min="14604" max="14604" width="10.42578125" style="17" customWidth="1"/>
    <col min="14605" max="14605" width="11.140625" style="17" customWidth="1"/>
    <col min="14606" max="14606" width="8.42578125" style="17" customWidth="1"/>
    <col min="14607" max="14607" width="12.28515625" style="17" customWidth="1"/>
    <col min="14608" max="14609" width="0" style="17" hidden="1" customWidth="1"/>
    <col min="14610" max="14610" width="10.7109375" style="17" customWidth="1"/>
    <col min="14611" max="14611" width="11.28515625" style="17" customWidth="1"/>
    <col min="14612" max="14613" width="0" style="17" hidden="1" customWidth="1"/>
    <col min="14614" max="14614" width="12.85546875" style="17" customWidth="1"/>
    <col min="14615" max="14615" width="11.28515625" style="17" customWidth="1"/>
    <col min="14616" max="14617" width="0" style="17" hidden="1" customWidth="1"/>
    <col min="14618" max="14618" width="11.140625" style="17" customWidth="1"/>
    <col min="14619" max="14619" width="12" style="17" customWidth="1"/>
    <col min="14620" max="14848" width="9.140625" style="17"/>
    <col min="14849" max="14849" width="12.28515625" style="17" customWidth="1"/>
    <col min="14850" max="14851" width="0" style="17" hidden="1" customWidth="1"/>
    <col min="14852" max="14852" width="12.85546875" style="17" customWidth="1"/>
    <col min="14853" max="14853" width="10.85546875" style="17" customWidth="1"/>
    <col min="14854" max="14855" width="0" style="17" hidden="1" customWidth="1"/>
    <col min="14856" max="14856" width="12.85546875" style="17" customWidth="1"/>
    <col min="14857" max="14857" width="10.7109375" style="17" customWidth="1"/>
    <col min="14858" max="14859" width="0" style="17" hidden="1" customWidth="1"/>
    <col min="14860" max="14860" width="10.42578125" style="17" customWidth="1"/>
    <col min="14861" max="14861" width="11.140625" style="17" customWidth="1"/>
    <col min="14862" max="14862" width="8.42578125" style="17" customWidth="1"/>
    <col min="14863" max="14863" width="12.28515625" style="17" customWidth="1"/>
    <col min="14864" max="14865" width="0" style="17" hidden="1" customWidth="1"/>
    <col min="14866" max="14866" width="10.7109375" style="17" customWidth="1"/>
    <col min="14867" max="14867" width="11.28515625" style="17" customWidth="1"/>
    <col min="14868" max="14869" width="0" style="17" hidden="1" customWidth="1"/>
    <col min="14870" max="14870" width="12.85546875" style="17" customWidth="1"/>
    <col min="14871" max="14871" width="11.28515625" style="17" customWidth="1"/>
    <col min="14872" max="14873" width="0" style="17" hidden="1" customWidth="1"/>
    <col min="14874" max="14874" width="11.140625" style="17" customWidth="1"/>
    <col min="14875" max="14875" width="12" style="17" customWidth="1"/>
    <col min="14876" max="15104" width="9.140625" style="17"/>
    <col min="15105" max="15105" width="12.28515625" style="17" customWidth="1"/>
    <col min="15106" max="15107" width="0" style="17" hidden="1" customWidth="1"/>
    <col min="15108" max="15108" width="12.85546875" style="17" customWidth="1"/>
    <col min="15109" max="15109" width="10.85546875" style="17" customWidth="1"/>
    <col min="15110" max="15111" width="0" style="17" hidden="1" customWidth="1"/>
    <col min="15112" max="15112" width="12.85546875" style="17" customWidth="1"/>
    <col min="15113" max="15113" width="10.7109375" style="17" customWidth="1"/>
    <col min="15114" max="15115" width="0" style="17" hidden="1" customWidth="1"/>
    <col min="15116" max="15116" width="10.42578125" style="17" customWidth="1"/>
    <col min="15117" max="15117" width="11.140625" style="17" customWidth="1"/>
    <col min="15118" max="15118" width="8.42578125" style="17" customWidth="1"/>
    <col min="15119" max="15119" width="12.28515625" style="17" customWidth="1"/>
    <col min="15120" max="15121" width="0" style="17" hidden="1" customWidth="1"/>
    <col min="15122" max="15122" width="10.7109375" style="17" customWidth="1"/>
    <col min="15123" max="15123" width="11.28515625" style="17" customWidth="1"/>
    <col min="15124" max="15125" width="0" style="17" hidden="1" customWidth="1"/>
    <col min="15126" max="15126" width="12.85546875" style="17" customWidth="1"/>
    <col min="15127" max="15127" width="11.28515625" style="17" customWidth="1"/>
    <col min="15128" max="15129" width="0" style="17" hidden="1" customWidth="1"/>
    <col min="15130" max="15130" width="11.140625" style="17" customWidth="1"/>
    <col min="15131" max="15131" width="12" style="17" customWidth="1"/>
    <col min="15132" max="15360" width="9.140625" style="17"/>
    <col min="15361" max="15361" width="12.28515625" style="17" customWidth="1"/>
    <col min="15362" max="15363" width="0" style="17" hidden="1" customWidth="1"/>
    <col min="15364" max="15364" width="12.85546875" style="17" customWidth="1"/>
    <col min="15365" max="15365" width="10.85546875" style="17" customWidth="1"/>
    <col min="15366" max="15367" width="0" style="17" hidden="1" customWidth="1"/>
    <col min="15368" max="15368" width="12.85546875" style="17" customWidth="1"/>
    <col min="15369" max="15369" width="10.7109375" style="17" customWidth="1"/>
    <col min="15370" max="15371" width="0" style="17" hidden="1" customWidth="1"/>
    <col min="15372" max="15372" width="10.42578125" style="17" customWidth="1"/>
    <col min="15373" max="15373" width="11.140625" style="17" customWidth="1"/>
    <col min="15374" max="15374" width="8.42578125" style="17" customWidth="1"/>
    <col min="15375" max="15375" width="12.28515625" style="17" customWidth="1"/>
    <col min="15376" max="15377" width="0" style="17" hidden="1" customWidth="1"/>
    <col min="15378" max="15378" width="10.7109375" style="17" customWidth="1"/>
    <col min="15379" max="15379" width="11.28515625" style="17" customWidth="1"/>
    <col min="15380" max="15381" width="0" style="17" hidden="1" customWidth="1"/>
    <col min="15382" max="15382" width="12.85546875" style="17" customWidth="1"/>
    <col min="15383" max="15383" width="11.28515625" style="17" customWidth="1"/>
    <col min="15384" max="15385" width="0" style="17" hidden="1" customWidth="1"/>
    <col min="15386" max="15386" width="11.140625" style="17" customWidth="1"/>
    <col min="15387" max="15387" width="12" style="17" customWidth="1"/>
    <col min="15388" max="15616" width="9.140625" style="17"/>
    <col min="15617" max="15617" width="12.28515625" style="17" customWidth="1"/>
    <col min="15618" max="15619" width="0" style="17" hidden="1" customWidth="1"/>
    <col min="15620" max="15620" width="12.85546875" style="17" customWidth="1"/>
    <col min="15621" max="15621" width="10.85546875" style="17" customWidth="1"/>
    <col min="15622" max="15623" width="0" style="17" hidden="1" customWidth="1"/>
    <col min="15624" max="15624" width="12.85546875" style="17" customWidth="1"/>
    <col min="15625" max="15625" width="10.7109375" style="17" customWidth="1"/>
    <col min="15626" max="15627" width="0" style="17" hidden="1" customWidth="1"/>
    <col min="15628" max="15628" width="10.42578125" style="17" customWidth="1"/>
    <col min="15629" max="15629" width="11.140625" style="17" customWidth="1"/>
    <col min="15630" max="15630" width="8.42578125" style="17" customWidth="1"/>
    <col min="15631" max="15631" width="12.28515625" style="17" customWidth="1"/>
    <col min="15632" max="15633" width="0" style="17" hidden="1" customWidth="1"/>
    <col min="15634" max="15634" width="10.7109375" style="17" customWidth="1"/>
    <col min="15635" max="15635" width="11.28515625" style="17" customWidth="1"/>
    <col min="15636" max="15637" width="0" style="17" hidden="1" customWidth="1"/>
    <col min="15638" max="15638" width="12.85546875" style="17" customWidth="1"/>
    <col min="15639" max="15639" width="11.28515625" style="17" customWidth="1"/>
    <col min="15640" max="15641" width="0" style="17" hidden="1" customWidth="1"/>
    <col min="15642" max="15642" width="11.140625" style="17" customWidth="1"/>
    <col min="15643" max="15643" width="12" style="17" customWidth="1"/>
    <col min="15644" max="15872" width="9.140625" style="17"/>
    <col min="15873" max="15873" width="12.28515625" style="17" customWidth="1"/>
    <col min="15874" max="15875" width="0" style="17" hidden="1" customWidth="1"/>
    <col min="15876" max="15876" width="12.85546875" style="17" customWidth="1"/>
    <col min="15877" max="15877" width="10.85546875" style="17" customWidth="1"/>
    <col min="15878" max="15879" width="0" style="17" hidden="1" customWidth="1"/>
    <col min="15880" max="15880" width="12.85546875" style="17" customWidth="1"/>
    <col min="15881" max="15881" width="10.7109375" style="17" customWidth="1"/>
    <col min="15882" max="15883" width="0" style="17" hidden="1" customWidth="1"/>
    <col min="15884" max="15884" width="10.42578125" style="17" customWidth="1"/>
    <col min="15885" max="15885" width="11.140625" style="17" customWidth="1"/>
    <col min="15886" max="15886" width="8.42578125" style="17" customWidth="1"/>
    <col min="15887" max="15887" width="12.28515625" style="17" customWidth="1"/>
    <col min="15888" max="15889" width="0" style="17" hidden="1" customWidth="1"/>
    <col min="15890" max="15890" width="10.7109375" style="17" customWidth="1"/>
    <col min="15891" max="15891" width="11.28515625" style="17" customWidth="1"/>
    <col min="15892" max="15893" width="0" style="17" hidden="1" customWidth="1"/>
    <col min="15894" max="15894" width="12.85546875" style="17" customWidth="1"/>
    <col min="15895" max="15895" width="11.28515625" style="17" customWidth="1"/>
    <col min="15896" max="15897" width="0" style="17" hidden="1" customWidth="1"/>
    <col min="15898" max="15898" width="11.140625" style="17" customWidth="1"/>
    <col min="15899" max="15899" width="12" style="17" customWidth="1"/>
    <col min="15900" max="16128" width="9.140625" style="17"/>
    <col min="16129" max="16129" width="12.28515625" style="17" customWidth="1"/>
    <col min="16130" max="16131" width="0" style="17" hidden="1" customWidth="1"/>
    <col min="16132" max="16132" width="12.85546875" style="17" customWidth="1"/>
    <col min="16133" max="16133" width="10.85546875" style="17" customWidth="1"/>
    <col min="16134" max="16135" width="0" style="17" hidden="1" customWidth="1"/>
    <col min="16136" max="16136" width="12.85546875" style="17" customWidth="1"/>
    <col min="16137" max="16137" width="10.7109375" style="17" customWidth="1"/>
    <col min="16138" max="16139" width="0" style="17" hidden="1" customWidth="1"/>
    <col min="16140" max="16140" width="10.42578125" style="17" customWidth="1"/>
    <col min="16141" max="16141" width="11.140625" style="17" customWidth="1"/>
    <col min="16142" max="16142" width="8.42578125" style="17" customWidth="1"/>
    <col min="16143" max="16143" width="12.28515625" style="17" customWidth="1"/>
    <col min="16144" max="16145" width="0" style="17" hidden="1" customWidth="1"/>
    <col min="16146" max="16146" width="10.7109375" style="17" customWidth="1"/>
    <col min="16147" max="16147" width="11.28515625" style="17" customWidth="1"/>
    <col min="16148" max="16149" width="0" style="17" hidden="1" customWidth="1"/>
    <col min="16150" max="16150" width="12.85546875" style="17" customWidth="1"/>
    <col min="16151" max="16151" width="11.28515625" style="17" customWidth="1"/>
    <col min="16152" max="16153" width="0" style="17" hidden="1" customWidth="1"/>
    <col min="16154" max="16154" width="11.140625" style="17" customWidth="1"/>
    <col min="16155" max="16155" width="12" style="17" customWidth="1"/>
    <col min="16156" max="16384" width="9.140625" style="17"/>
  </cols>
  <sheetData>
    <row r="1" spans="1:39" s="1" customFormat="1" ht="27" customHeight="1" x14ac:dyDescent="0.25">
      <c r="D1" s="2"/>
      <c r="E1" s="2"/>
      <c r="F1" s="2"/>
      <c r="G1" s="2"/>
      <c r="H1" s="2"/>
      <c r="I1" s="3"/>
      <c r="J1" s="3"/>
      <c r="K1" s="3"/>
      <c r="L1" s="3"/>
      <c r="M1" s="4"/>
      <c r="N1" s="4"/>
      <c r="O1" s="5"/>
      <c r="P1" s="5"/>
      <c r="Q1" s="5"/>
      <c r="R1" s="6"/>
      <c r="S1" s="6"/>
      <c r="T1" s="7"/>
      <c r="U1" s="7"/>
      <c r="V1" s="8"/>
      <c r="W1" s="9"/>
      <c r="X1" s="9"/>
      <c r="Y1" s="9"/>
      <c r="Z1" s="9"/>
    </row>
    <row r="2" spans="1:39" s="1" customFormat="1" ht="96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0"/>
      <c r="AC2" s="10"/>
      <c r="AD2" s="10"/>
      <c r="AE2" s="10"/>
      <c r="AF2" s="10"/>
      <c r="AG2" s="10"/>
      <c r="AH2" s="12"/>
      <c r="AI2" s="12"/>
      <c r="AJ2" s="12"/>
      <c r="AK2" s="12"/>
      <c r="AL2" s="12"/>
      <c r="AM2" s="12"/>
    </row>
    <row r="3" spans="1:39" ht="24" customHeight="1" x14ac:dyDescent="0.25">
      <c r="A3" s="13" t="s">
        <v>1</v>
      </c>
      <c r="B3" s="14" t="s">
        <v>2</v>
      </c>
      <c r="C3" s="14" t="s">
        <v>3</v>
      </c>
      <c r="D3" s="15" t="s">
        <v>4</v>
      </c>
      <c r="E3" s="16" t="s">
        <v>5</v>
      </c>
      <c r="F3" s="14" t="s">
        <v>6</v>
      </c>
      <c r="G3" s="14" t="s">
        <v>3</v>
      </c>
      <c r="H3" s="15" t="s">
        <v>7</v>
      </c>
      <c r="I3" s="16" t="s">
        <v>8</v>
      </c>
      <c r="J3" s="14" t="s">
        <v>9</v>
      </c>
      <c r="K3" s="14" t="s">
        <v>3</v>
      </c>
      <c r="L3" s="15" t="s">
        <v>10</v>
      </c>
      <c r="M3" s="16" t="s">
        <v>11</v>
      </c>
      <c r="N3" s="17"/>
      <c r="O3" s="13" t="s">
        <v>1</v>
      </c>
      <c r="P3" s="14" t="s">
        <v>2</v>
      </c>
      <c r="Q3" s="14" t="s">
        <v>3</v>
      </c>
      <c r="R3" s="15" t="s">
        <v>4</v>
      </c>
      <c r="S3" s="16" t="s">
        <v>5</v>
      </c>
      <c r="T3" s="14" t="s">
        <v>6</v>
      </c>
      <c r="U3" s="14" t="s">
        <v>3</v>
      </c>
      <c r="V3" s="15" t="s">
        <v>7</v>
      </c>
      <c r="W3" s="16" t="s">
        <v>8</v>
      </c>
      <c r="X3" s="14" t="s">
        <v>9</v>
      </c>
      <c r="Y3" s="14" t="s">
        <v>3</v>
      </c>
      <c r="Z3" s="15" t="s">
        <v>10</v>
      </c>
      <c r="AA3" s="16" t="s">
        <v>11</v>
      </c>
    </row>
    <row r="4" spans="1:39" ht="24" customHeight="1" x14ac:dyDescent="0.25">
      <c r="A4" s="18"/>
      <c r="B4" s="19" t="s">
        <v>12</v>
      </c>
      <c r="C4" s="19" t="s">
        <v>13</v>
      </c>
      <c r="D4" s="20"/>
      <c r="E4" s="16"/>
      <c r="F4" s="19" t="s">
        <v>12</v>
      </c>
      <c r="G4" s="19" t="s">
        <v>13</v>
      </c>
      <c r="H4" s="15"/>
      <c r="I4" s="16"/>
      <c r="J4" s="19" t="s">
        <v>12</v>
      </c>
      <c r="K4" s="19" t="s">
        <v>13</v>
      </c>
      <c r="L4" s="15"/>
      <c r="M4" s="16"/>
      <c r="N4" s="17"/>
      <c r="O4" s="18"/>
      <c r="P4" s="19" t="s">
        <v>12</v>
      </c>
      <c r="Q4" s="19" t="s">
        <v>13</v>
      </c>
      <c r="R4" s="20"/>
      <c r="S4" s="16"/>
      <c r="T4" s="19" t="s">
        <v>12</v>
      </c>
      <c r="U4" s="19" t="s">
        <v>13</v>
      </c>
      <c r="V4" s="15"/>
      <c r="W4" s="16"/>
      <c r="X4" s="19" t="s">
        <v>12</v>
      </c>
      <c r="Y4" s="19" t="s">
        <v>13</v>
      </c>
      <c r="Z4" s="15"/>
      <c r="AA4" s="16"/>
    </row>
    <row r="5" spans="1:39" x14ac:dyDescent="0.25">
      <c r="A5" s="21">
        <v>20</v>
      </c>
      <c r="B5" s="22">
        <v>1733.1</v>
      </c>
      <c r="C5" s="21">
        <v>1.2250000000000001</v>
      </c>
      <c r="D5" s="23">
        <f>B5*C5</f>
        <v>2123.0475000000001</v>
      </c>
      <c r="E5" s="24">
        <f>D5*0.01</f>
        <v>21.230475000000002</v>
      </c>
      <c r="F5" s="22">
        <v>39.1</v>
      </c>
      <c r="G5" s="21">
        <v>1.2250000000000001</v>
      </c>
      <c r="H5" s="23">
        <f>F5*G5</f>
        <v>47.897500000000008</v>
      </c>
      <c r="I5" s="24">
        <f>H5*0.01</f>
        <v>0.4789750000000001</v>
      </c>
      <c r="J5" s="22">
        <v>63.3</v>
      </c>
      <c r="K5" s="21">
        <v>1.2250000000000001</v>
      </c>
      <c r="L5" s="23">
        <f>J5*K5</f>
        <v>77.542500000000004</v>
      </c>
      <c r="M5" s="24">
        <f>L5*0.01</f>
        <v>0.77542500000000003</v>
      </c>
      <c r="N5" s="25"/>
      <c r="O5" s="26">
        <v>61</v>
      </c>
      <c r="P5" s="22">
        <v>6164.8</v>
      </c>
      <c r="Q5" s="21">
        <v>1.2250000000000001</v>
      </c>
      <c r="R5" s="23">
        <f>P5*Q5</f>
        <v>7551.880000000001</v>
      </c>
      <c r="S5" s="24">
        <f>R5*0.01</f>
        <v>75.518800000000013</v>
      </c>
      <c r="T5" s="22">
        <v>139.1</v>
      </c>
      <c r="U5" s="21">
        <v>1.2250000000000001</v>
      </c>
      <c r="V5" s="23">
        <f>T5*U5</f>
        <v>170.39750000000001</v>
      </c>
      <c r="W5" s="24">
        <f>V5*0.01</f>
        <v>1.703975</v>
      </c>
      <c r="X5" s="22">
        <v>63.3</v>
      </c>
      <c r="Y5" s="21">
        <v>1.2250000000000001</v>
      </c>
      <c r="Z5" s="23">
        <f>X5*Y5</f>
        <v>77.542500000000004</v>
      </c>
      <c r="AA5" s="24">
        <f t="shared" ref="AA5:AA45" si="0">Z5*0.01</f>
        <v>0.77542500000000003</v>
      </c>
    </row>
    <row r="6" spans="1:39" x14ac:dyDescent="0.25">
      <c r="A6" s="21">
        <v>21</v>
      </c>
      <c r="B6" s="22">
        <v>1841.1</v>
      </c>
      <c r="C6" s="21">
        <v>1.2250000000000001</v>
      </c>
      <c r="D6" s="23">
        <f t="shared" ref="D6:D45" si="1">B6*C6</f>
        <v>2255.3474999999999</v>
      </c>
      <c r="E6" s="24">
        <f t="shared" ref="E6:E45" si="2">D6*0.01</f>
        <v>22.553474999999999</v>
      </c>
      <c r="F6" s="22">
        <v>41.5</v>
      </c>
      <c r="G6" s="21">
        <v>1.2250000000000001</v>
      </c>
      <c r="H6" s="23">
        <f t="shared" ref="H6:H45" si="3">F6*G6</f>
        <v>50.837500000000006</v>
      </c>
      <c r="I6" s="24">
        <f t="shared" ref="I6:I45" si="4">H6*0.01</f>
        <v>0.50837500000000002</v>
      </c>
      <c r="J6" s="22">
        <v>63.3</v>
      </c>
      <c r="K6" s="21">
        <v>1.2250000000000001</v>
      </c>
      <c r="L6" s="23">
        <f t="shared" ref="L6:L45" si="5">J6*K6</f>
        <v>77.542500000000004</v>
      </c>
      <c r="M6" s="24">
        <f t="shared" ref="M6:M45" si="6">L6*0.01</f>
        <v>0.77542500000000003</v>
      </c>
      <c r="N6" s="25"/>
      <c r="O6" s="26">
        <v>62</v>
      </c>
      <c r="P6" s="22">
        <v>6272.9</v>
      </c>
      <c r="Q6" s="21">
        <v>1.2250000000000001</v>
      </c>
      <c r="R6" s="23">
        <f t="shared" ref="R6:R45" si="7">P6*Q6</f>
        <v>7684.3024999999998</v>
      </c>
      <c r="S6" s="24">
        <f t="shared" ref="S6:S45" si="8">R6*0.01</f>
        <v>76.843024999999997</v>
      </c>
      <c r="T6" s="22">
        <v>141.5</v>
      </c>
      <c r="U6" s="21">
        <v>1.2250000000000001</v>
      </c>
      <c r="V6" s="23">
        <f t="shared" ref="V6:V45" si="9">T6*U6</f>
        <v>173.33750000000001</v>
      </c>
      <c r="W6" s="24">
        <f t="shared" ref="W6:W45" si="10">V6*0.01</f>
        <v>1.7333750000000001</v>
      </c>
      <c r="X6" s="22">
        <v>63.3</v>
      </c>
      <c r="Y6" s="21">
        <v>1.2250000000000001</v>
      </c>
      <c r="Z6" s="23">
        <f t="shared" ref="Z6:Z45" si="11">X6*Y6</f>
        <v>77.542500000000004</v>
      </c>
      <c r="AA6" s="24">
        <f t="shared" si="0"/>
        <v>0.77542500000000003</v>
      </c>
    </row>
    <row r="7" spans="1:39" x14ac:dyDescent="0.25">
      <c r="A7" s="21">
        <v>22</v>
      </c>
      <c r="B7" s="22">
        <v>1949.2</v>
      </c>
      <c r="C7" s="21">
        <v>1.2250000000000001</v>
      </c>
      <c r="D7" s="23">
        <f t="shared" si="1"/>
        <v>2387.7700000000004</v>
      </c>
      <c r="E7" s="24">
        <f t="shared" si="2"/>
        <v>23.877700000000004</v>
      </c>
      <c r="F7" s="22">
        <v>44</v>
      </c>
      <c r="G7" s="21">
        <v>1.2250000000000001</v>
      </c>
      <c r="H7" s="23">
        <f t="shared" si="3"/>
        <v>53.900000000000006</v>
      </c>
      <c r="I7" s="24">
        <f t="shared" si="4"/>
        <v>0.53900000000000003</v>
      </c>
      <c r="J7" s="22">
        <v>63.3</v>
      </c>
      <c r="K7" s="21">
        <v>1.2250000000000001</v>
      </c>
      <c r="L7" s="23">
        <f t="shared" si="5"/>
        <v>77.542500000000004</v>
      </c>
      <c r="M7" s="24">
        <f t="shared" si="6"/>
        <v>0.77542500000000003</v>
      </c>
      <c r="N7" s="25"/>
      <c r="O7" s="26">
        <v>63</v>
      </c>
      <c r="P7" s="22">
        <v>6381</v>
      </c>
      <c r="Q7" s="21">
        <v>1.2250000000000001</v>
      </c>
      <c r="R7" s="23">
        <f t="shared" si="7"/>
        <v>7816.7250000000004</v>
      </c>
      <c r="S7" s="24">
        <f t="shared" si="8"/>
        <v>78.16725000000001</v>
      </c>
      <c r="T7" s="22">
        <v>143.9</v>
      </c>
      <c r="U7" s="21">
        <v>1.2250000000000001</v>
      </c>
      <c r="V7" s="23">
        <f t="shared" si="9"/>
        <v>176.27750000000003</v>
      </c>
      <c r="W7" s="24">
        <f t="shared" si="10"/>
        <v>1.7627750000000004</v>
      </c>
      <c r="X7" s="22">
        <v>63.3</v>
      </c>
      <c r="Y7" s="21">
        <v>1.2250000000000001</v>
      </c>
      <c r="Z7" s="23">
        <f t="shared" si="11"/>
        <v>77.542500000000004</v>
      </c>
      <c r="AA7" s="24">
        <f t="shared" si="0"/>
        <v>0.77542500000000003</v>
      </c>
    </row>
    <row r="8" spans="1:39" x14ac:dyDescent="0.25">
      <c r="A8" s="21">
        <v>23</v>
      </c>
      <c r="B8" s="22">
        <v>2057.3000000000002</v>
      </c>
      <c r="C8" s="21">
        <v>1.2250000000000001</v>
      </c>
      <c r="D8" s="23">
        <f t="shared" si="1"/>
        <v>2520.1925000000006</v>
      </c>
      <c r="E8" s="24">
        <f t="shared" si="2"/>
        <v>25.201925000000006</v>
      </c>
      <c r="F8" s="22">
        <v>46.4</v>
      </c>
      <c r="G8" s="21">
        <v>1.2250000000000001</v>
      </c>
      <c r="H8" s="23">
        <f t="shared" si="3"/>
        <v>56.84</v>
      </c>
      <c r="I8" s="24">
        <f t="shared" si="4"/>
        <v>0.56840000000000002</v>
      </c>
      <c r="J8" s="22">
        <v>63.3</v>
      </c>
      <c r="K8" s="21">
        <v>1.2250000000000001</v>
      </c>
      <c r="L8" s="23">
        <f t="shared" si="5"/>
        <v>77.542500000000004</v>
      </c>
      <c r="M8" s="24">
        <f t="shared" si="6"/>
        <v>0.77542500000000003</v>
      </c>
      <c r="N8" s="25"/>
      <c r="O8" s="26">
        <v>64</v>
      </c>
      <c r="P8" s="22">
        <v>6489.1</v>
      </c>
      <c r="Q8" s="21">
        <v>1.2250000000000001</v>
      </c>
      <c r="R8" s="23">
        <f t="shared" si="7"/>
        <v>7949.1475000000009</v>
      </c>
      <c r="S8" s="24">
        <f t="shared" si="8"/>
        <v>79.491475000000008</v>
      </c>
      <c r="T8" s="22">
        <v>146.4</v>
      </c>
      <c r="U8" s="21">
        <v>1.2250000000000001</v>
      </c>
      <c r="V8" s="23">
        <f t="shared" si="9"/>
        <v>179.34000000000003</v>
      </c>
      <c r="W8" s="24">
        <f t="shared" si="10"/>
        <v>1.7934000000000003</v>
      </c>
      <c r="X8" s="22">
        <v>63.3</v>
      </c>
      <c r="Y8" s="21">
        <v>1.2250000000000001</v>
      </c>
      <c r="Z8" s="23">
        <f t="shared" si="11"/>
        <v>77.542500000000004</v>
      </c>
      <c r="AA8" s="24">
        <f t="shared" si="0"/>
        <v>0.77542500000000003</v>
      </c>
    </row>
    <row r="9" spans="1:39" x14ac:dyDescent="0.25">
      <c r="A9" s="21">
        <v>24</v>
      </c>
      <c r="B9" s="22">
        <v>2165.4</v>
      </c>
      <c r="C9" s="21">
        <v>1.2250000000000001</v>
      </c>
      <c r="D9" s="23">
        <f t="shared" si="1"/>
        <v>2652.6150000000002</v>
      </c>
      <c r="E9" s="24">
        <f t="shared" si="2"/>
        <v>26.526150000000001</v>
      </c>
      <c r="F9" s="22">
        <v>48.8</v>
      </c>
      <c r="G9" s="21">
        <v>1.2250000000000001</v>
      </c>
      <c r="H9" s="23">
        <f t="shared" si="3"/>
        <v>59.78</v>
      </c>
      <c r="I9" s="24">
        <f t="shared" si="4"/>
        <v>0.5978</v>
      </c>
      <c r="J9" s="22">
        <v>63.3</v>
      </c>
      <c r="K9" s="21">
        <v>1.2250000000000001</v>
      </c>
      <c r="L9" s="23">
        <f t="shared" si="5"/>
        <v>77.542500000000004</v>
      </c>
      <c r="M9" s="24">
        <f t="shared" si="6"/>
        <v>0.77542500000000003</v>
      </c>
      <c r="N9" s="25"/>
      <c r="O9" s="26">
        <v>65</v>
      </c>
      <c r="P9" s="22">
        <v>6597.2</v>
      </c>
      <c r="Q9" s="21">
        <v>1.2250000000000001</v>
      </c>
      <c r="R9" s="23">
        <f t="shared" si="7"/>
        <v>8081.5700000000006</v>
      </c>
      <c r="S9" s="24">
        <f t="shared" si="8"/>
        <v>80.815700000000007</v>
      </c>
      <c r="T9" s="22">
        <v>148.80000000000001</v>
      </c>
      <c r="U9" s="21">
        <v>1.2250000000000001</v>
      </c>
      <c r="V9" s="23">
        <f t="shared" si="9"/>
        <v>182.28000000000003</v>
      </c>
      <c r="W9" s="24">
        <f t="shared" si="10"/>
        <v>1.8228000000000004</v>
      </c>
      <c r="X9" s="22">
        <v>63.3</v>
      </c>
      <c r="Y9" s="21">
        <v>1.2250000000000001</v>
      </c>
      <c r="Z9" s="23">
        <f t="shared" si="11"/>
        <v>77.542500000000004</v>
      </c>
      <c r="AA9" s="24">
        <f t="shared" si="0"/>
        <v>0.77542500000000003</v>
      </c>
    </row>
    <row r="10" spans="1:39" x14ac:dyDescent="0.25">
      <c r="A10" s="21">
        <v>25</v>
      </c>
      <c r="B10" s="22">
        <v>2273.5</v>
      </c>
      <c r="C10" s="21">
        <v>1.2250000000000001</v>
      </c>
      <c r="D10" s="23">
        <f t="shared" si="1"/>
        <v>2785.0375000000004</v>
      </c>
      <c r="E10" s="24">
        <f t="shared" si="2"/>
        <v>27.850375000000003</v>
      </c>
      <c r="F10" s="22">
        <v>51.3</v>
      </c>
      <c r="G10" s="21">
        <v>1.2250000000000001</v>
      </c>
      <c r="H10" s="23">
        <f t="shared" si="3"/>
        <v>62.842500000000001</v>
      </c>
      <c r="I10" s="24">
        <f t="shared" si="4"/>
        <v>0.62842500000000001</v>
      </c>
      <c r="J10" s="22">
        <v>63.3</v>
      </c>
      <c r="K10" s="21">
        <v>1.2250000000000001</v>
      </c>
      <c r="L10" s="23">
        <f t="shared" si="5"/>
        <v>77.542500000000004</v>
      </c>
      <c r="M10" s="24">
        <f t="shared" si="6"/>
        <v>0.77542500000000003</v>
      </c>
      <c r="N10" s="25"/>
      <c r="O10" s="26">
        <v>66</v>
      </c>
      <c r="P10" s="22">
        <v>6705.3</v>
      </c>
      <c r="Q10" s="21">
        <v>1.2250000000000001</v>
      </c>
      <c r="R10" s="23">
        <f t="shared" si="7"/>
        <v>8213.9925000000003</v>
      </c>
      <c r="S10" s="24">
        <f t="shared" si="8"/>
        <v>82.139925000000005</v>
      </c>
      <c r="T10" s="22">
        <v>151.30000000000001</v>
      </c>
      <c r="U10" s="21">
        <v>1.2250000000000001</v>
      </c>
      <c r="V10" s="23">
        <f t="shared" si="9"/>
        <v>185.34250000000003</v>
      </c>
      <c r="W10" s="24">
        <f t="shared" si="10"/>
        <v>1.8534250000000003</v>
      </c>
      <c r="X10" s="22">
        <v>63.3</v>
      </c>
      <c r="Y10" s="21">
        <v>1.2250000000000001</v>
      </c>
      <c r="Z10" s="23">
        <f t="shared" si="11"/>
        <v>77.542500000000004</v>
      </c>
      <c r="AA10" s="24">
        <f t="shared" si="0"/>
        <v>0.77542500000000003</v>
      </c>
    </row>
    <row r="11" spans="1:39" x14ac:dyDescent="0.25">
      <c r="A11" s="21">
        <v>26</v>
      </c>
      <c r="B11" s="22">
        <v>2381.6</v>
      </c>
      <c r="C11" s="21">
        <v>1.2250000000000001</v>
      </c>
      <c r="D11" s="23">
        <f t="shared" si="1"/>
        <v>2917.46</v>
      </c>
      <c r="E11" s="24">
        <f t="shared" si="2"/>
        <v>29.174600000000002</v>
      </c>
      <c r="F11" s="22">
        <v>53.7</v>
      </c>
      <c r="G11" s="21">
        <v>1.2250000000000001</v>
      </c>
      <c r="H11" s="23">
        <f t="shared" si="3"/>
        <v>65.782500000000013</v>
      </c>
      <c r="I11" s="24">
        <f t="shared" si="4"/>
        <v>0.6578250000000001</v>
      </c>
      <c r="J11" s="22">
        <v>63.3</v>
      </c>
      <c r="K11" s="21">
        <v>1.2250000000000001</v>
      </c>
      <c r="L11" s="23">
        <f t="shared" si="5"/>
        <v>77.542500000000004</v>
      </c>
      <c r="M11" s="24">
        <f t="shared" si="6"/>
        <v>0.77542500000000003</v>
      </c>
      <c r="N11" s="25"/>
      <c r="O11" s="26">
        <v>67</v>
      </c>
      <c r="P11" s="22">
        <v>6813.3</v>
      </c>
      <c r="Q11" s="21">
        <v>1.2250000000000001</v>
      </c>
      <c r="R11" s="23">
        <f t="shared" si="7"/>
        <v>8346.2925000000014</v>
      </c>
      <c r="S11" s="24">
        <f t="shared" si="8"/>
        <v>83.462925000000013</v>
      </c>
      <c r="T11" s="22">
        <v>153.69999999999999</v>
      </c>
      <c r="U11" s="21">
        <v>1.2250000000000001</v>
      </c>
      <c r="V11" s="23">
        <f t="shared" si="9"/>
        <v>188.2825</v>
      </c>
      <c r="W11" s="24">
        <f t="shared" si="10"/>
        <v>1.882825</v>
      </c>
      <c r="X11" s="22">
        <v>63.3</v>
      </c>
      <c r="Y11" s="21">
        <v>1.2250000000000001</v>
      </c>
      <c r="Z11" s="23">
        <f t="shared" si="11"/>
        <v>77.542500000000004</v>
      </c>
      <c r="AA11" s="24">
        <f t="shared" si="0"/>
        <v>0.77542500000000003</v>
      </c>
    </row>
    <row r="12" spans="1:39" x14ac:dyDescent="0.25">
      <c r="A12" s="21">
        <v>27</v>
      </c>
      <c r="B12" s="22">
        <v>2489.6999999999998</v>
      </c>
      <c r="C12" s="21">
        <v>1.2250000000000001</v>
      </c>
      <c r="D12" s="23">
        <f t="shared" si="1"/>
        <v>3049.8825000000002</v>
      </c>
      <c r="E12" s="24">
        <f t="shared" si="2"/>
        <v>30.498825000000004</v>
      </c>
      <c r="F12" s="22">
        <v>56.2</v>
      </c>
      <c r="G12" s="21">
        <v>1.2250000000000001</v>
      </c>
      <c r="H12" s="23">
        <f t="shared" si="3"/>
        <v>68.845000000000013</v>
      </c>
      <c r="I12" s="24">
        <f t="shared" si="4"/>
        <v>0.68845000000000012</v>
      </c>
      <c r="J12" s="22">
        <v>63.3</v>
      </c>
      <c r="K12" s="21">
        <v>1.2250000000000001</v>
      </c>
      <c r="L12" s="23">
        <f t="shared" si="5"/>
        <v>77.542500000000004</v>
      </c>
      <c r="M12" s="24">
        <f t="shared" si="6"/>
        <v>0.77542500000000003</v>
      </c>
      <c r="N12" s="25"/>
      <c r="O12" s="26">
        <v>68</v>
      </c>
      <c r="P12" s="22">
        <v>6921.4</v>
      </c>
      <c r="Q12" s="21">
        <v>1.2250000000000001</v>
      </c>
      <c r="R12" s="23">
        <f t="shared" si="7"/>
        <v>8478.7150000000001</v>
      </c>
      <c r="S12" s="24">
        <f t="shared" si="8"/>
        <v>84.787149999999997</v>
      </c>
      <c r="T12" s="22">
        <v>156.1</v>
      </c>
      <c r="U12" s="21">
        <v>1.2250000000000001</v>
      </c>
      <c r="V12" s="23">
        <f t="shared" si="9"/>
        <v>191.2225</v>
      </c>
      <c r="W12" s="24">
        <f t="shared" si="10"/>
        <v>1.9122250000000001</v>
      </c>
      <c r="X12" s="22">
        <v>63.3</v>
      </c>
      <c r="Y12" s="21">
        <v>1.2250000000000001</v>
      </c>
      <c r="Z12" s="23">
        <f t="shared" si="11"/>
        <v>77.542500000000004</v>
      </c>
      <c r="AA12" s="24">
        <f t="shared" si="0"/>
        <v>0.77542500000000003</v>
      </c>
    </row>
    <row r="13" spans="1:39" x14ac:dyDescent="0.25">
      <c r="A13" s="21">
        <v>28</v>
      </c>
      <c r="B13" s="22">
        <v>2597.8000000000002</v>
      </c>
      <c r="C13" s="21">
        <v>1.2250000000000001</v>
      </c>
      <c r="D13" s="23">
        <f t="shared" si="1"/>
        <v>3182.3050000000003</v>
      </c>
      <c r="E13" s="24">
        <f t="shared" si="2"/>
        <v>31.823050000000002</v>
      </c>
      <c r="F13" s="22">
        <v>58.6</v>
      </c>
      <c r="G13" s="21">
        <v>1.2250000000000001</v>
      </c>
      <c r="H13" s="23">
        <f t="shared" si="3"/>
        <v>71.785000000000011</v>
      </c>
      <c r="I13" s="24">
        <f t="shared" si="4"/>
        <v>0.7178500000000001</v>
      </c>
      <c r="J13" s="22">
        <v>63.3</v>
      </c>
      <c r="K13" s="21">
        <v>1.2250000000000001</v>
      </c>
      <c r="L13" s="23">
        <f t="shared" si="5"/>
        <v>77.542500000000004</v>
      </c>
      <c r="M13" s="24">
        <f t="shared" si="6"/>
        <v>0.77542500000000003</v>
      </c>
      <c r="N13" s="25"/>
      <c r="O13" s="26">
        <v>69</v>
      </c>
      <c r="P13" s="22">
        <v>7029.5</v>
      </c>
      <c r="Q13" s="21">
        <v>1.2250000000000001</v>
      </c>
      <c r="R13" s="23">
        <f t="shared" si="7"/>
        <v>8611.1375000000007</v>
      </c>
      <c r="S13" s="24">
        <f t="shared" si="8"/>
        <v>86.11137500000001</v>
      </c>
      <c r="T13" s="22">
        <v>158.6</v>
      </c>
      <c r="U13" s="21">
        <v>1.2250000000000001</v>
      </c>
      <c r="V13" s="23">
        <f t="shared" si="9"/>
        <v>194.285</v>
      </c>
      <c r="W13" s="24">
        <f t="shared" si="10"/>
        <v>1.94285</v>
      </c>
      <c r="X13" s="22">
        <v>63.3</v>
      </c>
      <c r="Y13" s="21">
        <v>1.2250000000000001</v>
      </c>
      <c r="Z13" s="23">
        <f t="shared" si="11"/>
        <v>77.542500000000004</v>
      </c>
      <c r="AA13" s="24">
        <f t="shared" si="0"/>
        <v>0.77542500000000003</v>
      </c>
    </row>
    <row r="14" spans="1:39" x14ac:dyDescent="0.25">
      <c r="A14" s="21">
        <v>29</v>
      </c>
      <c r="B14" s="22">
        <v>2705.9</v>
      </c>
      <c r="C14" s="21">
        <v>1.2250000000000001</v>
      </c>
      <c r="D14" s="23">
        <f t="shared" si="1"/>
        <v>3314.7275000000004</v>
      </c>
      <c r="E14" s="24">
        <f t="shared" si="2"/>
        <v>33.147275000000008</v>
      </c>
      <c r="F14" s="22">
        <v>61</v>
      </c>
      <c r="G14" s="21">
        <v>1.2250000000000001</v>
      </c>
      <c r="H14" s="23">
        <f t="shared" si="3"/>
        <v>74.725000000000009</v>
      </c>
      <c r="I14" s="24">
        <f t="shared" si="4"/>
        <v>0.74725000000000008</v>
      </c>
      <c r="J14" s="22">
        <v>63.3</v>
      </c>
      <c r="K14" s="21">
        <v>1.2250000000000001</v>
      </c>
      <c r="L14" s="23">
        <f t="shared" si="5"/>
        <v>77.542500000000004</v>
      </c>
      <c r="M14" s="24">
        <f t="shared" si="6"/>
        <v>0.77542500000000003</v>
      </c>
      <c r="N14" s="25"/>
      <c r="O14" s="26">
        <v>70</v>
      </c>
      <c r="P14" s="22">
        <v>7137.6</v>
      </c>
      <c r="Q14" s="21">
        <v>1.2250000000000001</v>
      </c>
      <c r="R14" s="23">
        <f t="shared" si="7"/>
        <v>8743.5600000000013</v>
      </c>
      <c r="S14" s="24">
        <f t="shared" si="8"/>
        <v>87.435600000000008</v>
      </c>
      <c r="T14" s="22">
        <v>161</v>
      </c>
      <c r="U14" s="21">
        <v>1.2250000000000001</v>
      </c>
      <c r="V14" s="23">
        <f t="shared" si="9"/>
        <v>197.22500000000002</v>
      </c>
      <c r="W14" s="24">
        <f t="shared" si="10"/>
        <v>1.9722500000000003</v>
      </c>
      <c r="X14" s="22">
        <v>63.3</v>
      </c>
      <c r="Y14" s="21">
        <v>1.2250000000000001</v>
      </c>
      <c r="Z14" s="23">
        <f t="shared" si="11"/>
        <v>77.542500000000004</v>
      </c>
      <c r="AA14" s="24">
        <f t="shared" si="0"/>
        <v>0.77542500000000003</v>
      </c>
    </row>
    <row r="15" spans="1:39" x14ac:dyDescent="0.25">
      <c r="A15" s="21">
        <v>30</v>
      </c>
      <c r="B15" s="22">
        <v>2814</v>
      </c>
      <c r="C15" s="21">
        <v>1.2250000000000001</v>
      </c>
      <c r="D15" s="23">
        <f t="shared" si="1"/>
        <v>3447.15</v>
      </c>
      <c r="E15" s="24">
        <f t="shared" si="2"/>
        <v>34.471499999999999</v>
      </c>
      <c r="F15" s="22">
        <v>63.5</v>
      </c>
      <c r="G15" s="21">
        <v>1.2250000000000001</v>
      </c>
      <c r="H15" s="23">
        <f t="shared" si="3"/>
        <v>77.787500000000009</v>
      </c>
      <c r="I15" s="24">
        <f t="shared" si="4"/>
        <v>0.77787500000000009</v>
      </c>
      <c r="J15" s="22">
        <v>63.3</v>
      </c>
      <c r="K15" s="21">
        <v>1.2250000000000001</v>
      </c>
      <c r="L15" s="23">
        <f t="shared" si="5"/>
        <v>77.542500000000004</v>
      </c>
      <c r="M15" s="24">
        <f t="shared" si="6"/>
        <v>0.77542500000000003</v>
      </c>
      <c r="N15" s="25"/>
      <c r="O15" s="26">
        <v>71</v>
      </c>
      <c r="P15" s="22">
        <v>7245.7</v>
      </c>
      <c r="Q15" s="21">
        <v>1.2250000000000001</v>
      </c>
      <c r="R15" s="23">
        <f t="shared" si="7"/>
        <v>8875.9825000000001</v>
      </c>
      <c r="S15" s="24">
        <f t="shared" si="8"/>
        <v>88.759825000000006</v>
      </c>
      <c r="T15" s="22">
        <v>163.5</v>
      </c>
      <c r="U15" s="21">
        <v>1.2250000000000001</v>
      </c>
      <c r="V15" s="23">
        <f t="shared" si="9"/>
        <v>200.28750000000002</v>
      </c>
      <c r="W15" s="24">
        <f t="shared" si="10"/>
        <v>2.0028750000000004</v>
      </c>
      <c r="X15" s="22">
        <v>63.3</v>
      </c>
      <c r="Y15" s="21">
        <v>1.2250000000000001</v>
      </c>
      <c r="Z15" s="23">
        <f t="shared" si="11"/>
        <v>77.542500000000004</v>
      </c>
      <c r="AA15" s="24">
        <f t="shared" si="0"/>
        <v>0.77542500000000003</v>
      </c>
    </row>
    <row r="16" spans="1:39" x14ac:dyDescent="0.25">
      <c r="A16" s="21">
        <v>31</v>
      </c>
      <c r="B16" s="22">
        <v>2922.1</v>
      </c>
      <c r="C16" s="21">
        <v>1.2250000000000001</v>
      </c>
      <c r="D16" s="23">
        <f t="shared" si="1"/>
        <v>3579.5725000000002</v>
      </c>
      <c r="E16" s="24">
        <f t="shared" si="2"/>
        <v>35.795725000000004</v>
      </c>
      <c r="F16" s="22">
        <v>65.900000000000006</v>
      </c>
      <c r="G16" s="21">
        <v>1.2250000000000001</v>
      </c>
      <c r="H16" s="23">
        <f t="shared" si="3"/>
        <v>80.727500000000006</v>
      </c>
      <c r="I16" s="24">
        <f t="shared" si="4"/>
        <v>0.80727500000000008</v>
      </c>
      <c r="J16" s="22">
        <v>63.3</v>
      </c>
      <c r="K16" s="21">
        <v>1.2250000000000001</v>
      </c>
      <c r="L16" s="23">
        <f t="shared" si="5"/>
        <v>77.542500000000004</v>
      </c>
      <c r="M16" s="24">
        <f t="shared" si="6"/>
        <v>0.77542500000000003</v>
      </c>
      <c r="N16" s="25"/>
      <c r="O16" s="26">
        <v>72</v>
      </c>
      <c r="P16" s="22">
        <v>7353.8</v>
      </c>
      <c r="Q16" s="21">
        <v>1.2250000000000001</v>
      </c>
      <c r="R16" s="23">
        <f t="shared" si="7"/>
        <v>9008.4050000000007</v>
      </c>
      <c r="S16" s="24">
        <f t="shared" si="8"/>
        <v>90.084050000000005</v>
      </c>
      <c r="T16" s="22">
        <v>165.9</v>
      </c>
      <c r="U16" s="21">
        <v>1.2250000000000001</v>
      </c>
      <c r="V16" s="23">
        <f t="shared" si="9"/>
        <v>203.22750000000002</v>
      </c>
      <c r="W16" s="24">
        <f t="shared" si="10"/>
        <v>2.0322750000000003</v>
      </c>
      <c r="X16" s="22">
        <v>63.3</v>
      </c>
      <c r="Y16" s="21">
        <v>1.2250000000000001</v>
      </c>
      <c r="Z16" s="23">
        <f t="shared" si="11"/>
        <v>77.542500000000004</v>
      </c>
      <c r="AA16" s="24">
        <f t="shared" si="0"/>
        <v>0.77542500000000003</v>
      </c>
    </row>
    <row r="17" spans="1:27" x14ac:dyDescent="0.25">
      <c r="A17" s="21">
        <v>32</v>
      </c>
      <c r="B17" s="22">
        <v>3030.1</v>
      </c>
      <c r="C17" s="21">
        <v>1.2250000000000001</v>
      </c>
      <c r="D17" s="23">
        <f t="shared" si="1"/>
        <v>3711.8724999999999</v>
      </c>
      <c r="E17" s="24">
        <f t="shared" si="2"/>
        <v>37.118724999999998</v>
      </c>
      <c r="F17" s="22">
        <v>68.400000000000006</v>
      </c>
      <c r="G17" s="21">
        <v>1.2250000000000001</v>
      </c>
      <c r="H17" s="23">
        <f t="shared" si="3"/>
        <v>83.79</v>
      </c>
      <c r="I17" s="24">
        <f t="shared" si="4"/>
        <v>0.83790000000000009</v>
      </c>
      <c r="J17" s="22">
        <v>63.3</v>
      </c>
      <c r="K17" s="21">
        <v>1.2250000000000001</v>
      </c>
      <c r="L17" s="23">
        <f t="shared" si="5"/>
        <v>77.542500000000004</v>
      </c>
      <c r="M17" s="24">
        <f t="shared" si="6"/>
        <v>0.77542500000000003</v>
      </c>
      <c r="N17" s="25"/>
      <c r="O17" s="26">
        <v>73</v>
      </c>
      <c r="P17" s="22">
        <v>7461.9</v>
      </c>
      <c r="Q17" s="21">
        <v>1.2250000000000001</v>
      </c>
      <c r="R17" s="23">
        <f t="shared" si="7"/>
        <v>9140.8274999999994</v>
      </c>
      <c r="S17" s="24">
        <f t="shared" si="8"/>
        <v>91.408274999999989</v>
      </c>
      <c r="T17" s="22">
        <v>168.3</v>
      </c>
      <c r="U17" s="21">
        <v>1.2250000000000001</v>
      </c>
      <c r="V17" s="23">
        <f t="shared" si="9"/>
        <v>206.16750000000002</v>
      </c>
      <c r="W17" s="24">
        <f t="shared" si="10"/>
        <v>2.0616750000000001</v>
      </c>
      <c r="X17" s="22">
        <v>63.3</v>
      </c>
      <c r="Y17" s="21">
        <v>1.2250000000000001</v>
      </c>
      <c r="Z17" s="23">
        <f t="shared" si="11"/>
        <v>77.542500000000004</v>
      </c>
      <c r="AA17" s="24">
        <f t="shared" si="0"/>
        <v>0.77542500000000003</v>
      </c>
    </row>
    <row r="18" spans="1:27" x14ac:dyDescent="0.25">
      <c r="A18" s="21">
        <v>33</v>
      </c>
      <c r="B18" s="22">
        <v>3138.2</v>
      </c>
      <c r="C18" s="21">
        <v>1.2250000000000001</v>
      </c>
      <c r="D18" s="23">
        <f t="shared" si="1"/>
        <v>3844.2950000000001</v>
      </c>
      <c r="E18" s="24">
        <f t="shared" si="2"/>
        <v>38.442950000000003</v>
      </c>
      <c r="F18" s="22">
        <v>70.8</v>
      </c>
      <c r="G18" s="21">
        <v>1.2250000000000001</v>
      </c>
      <c r="H18" s="23">
        <f t="shared" si="3"/>
        <v>86.73</v>
      </c>
      <c r="I18" s="24">
        <f t="shared" si="4"/>
        <v>0.86730000000000007</v>
      </c>
      <c r="J18" s="22">
        <v>63.3</v>
      </c>
      <c r="K18" s="21">
        <v>1.2250000000000001</v>
      </c>
      <c r="L18" s="23">
        <f t="shared" si="5"/>
        <v>77.542500000000004</v>
      </c>
      <c r="M18" s="24">
        <f t="shared" si="6"/>
        <v>0.77542500000000003</v>
      </c>
      <c r="N18" s="25"/>
      <c r="O18" s="26">
        <v>74</v>
      </c>
      <c r="P18" s="22">
        <v>7570</v>
      </c>
      <c r="Q18" s="21">
        <v>1.2250000000000001</v>
      </c>
      <c r="R18" s="23">
        <f t="shared" si="7"/>
        <v>9273.25</v>
      </c>
      <c r="S18" s="24">
        <f t="shared" si="8"/>
        <v>92.732500000000002</v>
      </c>
      <c r="T18" s="22">
        <v>170.8</v>
      </c>
      <c r="U18" s="21">
        <v>1.2250000000000001</v>
      </c>
      <c r="V18" s="23">
        <f t="shared" si="9"/>
        <v>209.23000000000002</v>
      </c>
      <c r="W18" s="24">
        <f t="shared" si="10"/>
        <v>2.0923000000000003</v>
      </c>
      <c r="X18" s="22">
        <v>63.3</v>
      </c>
      <c r="Y18" s="21">
        <v>1.2250000000000001</v>
      </c>
      <c r="Z18" s="23">
        <f t="shared" si="11"/>
        <v>77.542500000000004</v>
      </c>
      <c r="AA18" s="24">
        <f t="shared" si="0"/>
        <v>0.77542500000000003</v>
      </c>
    </row>
    <row r="19" spans="1:27" x14ac:dyDescent="0.25">
      <c r="A19" s="21">
        <v>34</v>
      </c>
      <c r="B19" s="22">
        <v>3246.3</v>
      </c>
      <c r="C19" s="21">
        <v>1.2250000000000001</v>
      </c>
      <c r="D19" s="23">
        <f t="shared" si="1"/>
        <v>3976.7175000000007</v>
      </c>
      <c r="E19" s="24">
        <f t="shared" si="2"/>
        <v>39.767175000000009</v>
      </c>
      <c r="F19" s="22">
        <v>73.2</v>
      </c>
      <c r="G19" s="21">
        <v>1.2250000000000001</v>
      </c>
      <c r="H19" s="23">
        <f t="shared" si="3"/>
        <v>89.670000000000016</v>
      </c>
      <c r="I19" s="24">
        <f t="shared" si="4"/>
        <v>0.89670000000000016</v>
      </c>
      <c r="J19" s="22">
        <v>63.3</v>
      </c>
      <c r="K19" s="21">
        <v>1.2250000000000001</v>
      </c>
      <c r="L19" s="23">
        <f t="shared" si="5"/>
        <v>77.542500000000004</v>
      </c>
      <c r="M19" s="24">
        <f t="shared" si="6"/>
        <v>0.77542500000000003</v>
      </c>
      <c r="N19" s="25"/>
      <c r="O19" s="26">
        <v>75</v>
      </c>
      <c r="P19" s="22">
        <v>7678.1</v>
      </c>
      <c r="Q19" s="21">
        <v>1.2250000000000001</v>
      </c>
      <c r="R19" s="23">
        <f t="shared" si="7"/>
        <v>9405.6725000000006</v>
      </c>
      <c r="S19" s="24">
        <f t="shared" si="8"/>
        <v>94.056725000000014</v>
      </c>
      <c r="T19" s="22">
        <v>173.2</v>
      </c>
      <c r="U19" s="21">
        <v>1.2250000000000001</v>
      </c>
      <c r="V19" s="23">
        <f t="shared" si="9"/>
        <v>212.17</v>
      </c>
      <c r="W19" s="24">
        <f t="shared" si="10"/>
        <v>2.1216999999999997</v>
      </c>
      <c r="X19" s="22">
        <v>63.3</v>
      </c>
      <c r="Y19" s="21">
        <v>1.2250000000000001</v>
      </c>
      <c r="Z19" s="23">
        <f t="shared" si="11"/>
        <v>77.542500000000004</v>
      </c>
      <c r="AA19" s="24">
        <f t="shared" si="0"/>
        <v>0.77542500000000003</v>
      </c>
    </row>
    <row r="20" spans="1:27" x14ac:dyDescent="0.25">
      <c r="A20" s="21">
        <v>35</v>
      </c>
      <c r="B20" s="22">
        <v>3354.4</v>
      </c>
      <c r="C20" s="21">
        <v>1.2250000000000001</v>
      </c>
      <c r="D20" s="23">
        <f t="shared" si="1"/>
        <v>4109.1400000000003</v>
      </c>
      <c r="E20" s="24">
        <f t="shared" si="2"/>
        <v>41.091400000000007</v>
      </c>
      <c r="F20" s="22">
        <v>75.7</v>
      </c>
      <c r="G20" s="21">
        <v>1.2250000000000001</v>
      </c>
      <c r="H20" s="23">
        <f t="shared" si="3"/>
        <v>92.732500000000016</v>
      </c>
      <c r="I20" s="24">
        <f t="shared" si="4"/>
        <v>0.92732500000000018</v>
      </c>
      <c r="J20" s="22">
        <v>63.3</v>
      </c>
      <c r="K20" s="21">
        <v>1.2250000000000001</v>
      </c>
      <c r="L20" s="23">
        <f t="shared" si="5"/>
        <v>77.542500000000004</v>
      </c>
      <c r="M20" s="24">
        <f t="shared" si="6"/>
        <v>0.77542500000000003</v>
      </c>
      <c r="N20" s="25"/>
      <c r="O20" s="26">
        <v>76</v>
      </c>
      <c r="P20" s="22">
        <v>7786.2</v>
      </c>
      <c r="Q20" s="21">
        <v>1.2250000000000001</v>
      </c>
      <c r="R20" s="23">
        <f t="shared" si="7"/>
        <v>9538.0950000000012</v>
      </c>
      <c r="S20" s="24">
        <f t="shared" si="8"/>
        <v>95.380950000000013</v>
      </c>
      <c r="T20" s="22">
        <v>175.6</v>
      </c>
      <c r="U20" s="21">
        <v>1.2250000000000001</v>
      </c>
      <c r="V20" s="23">
        <f t="shared" si="9"/>
        <v>215.11</v>
      </c>
      <c r="W20" s="24">
        <f t="shared" si="10"/>
        <v>2.1511</v>
      </c>
      <c r="X20" s="22">
        <v>63.3</v>
      </c>
      <c r="Y20" s="21">
        <v>1.2250000000000001</v>
      </c>
      <c r="Z20" s="23">
        <f t="shared" si="11"/>
        <v>77.542500000000004</v>
      </c>
      <c r="AA20" s="24">
        <f t="shared" si="0"/>
        <v>0.77542500000000003</v>
      </c>
    </row>
    <row r="21" spans="1:27" x14ac:dyDescent="0.25">
      <c r="A21" s="21">
        <v>36</v>
      </c>
      <c r="B21" s="22">
        <v>3462.5</v>
      </c>
      <c r="C21" s="21">
        <v>1.2250000000000001</v>
      </c>
      <c r="D21" s="23">
        <f t="shared" si="1"/>
        <v>4241.5625</v>
      </c>
      <c r="E21" s="24">
        <f t="shared" si="2"/>
        <v>42.415624999999999</v>
      </c>
      <c r="F21" s="22">
        <v>78.099999999999994</v>
      </c>
      <c r="G21" s="21">
        <v>1.2250000000000001</v>
      </c>
      <c r="H21" s="23">
        <f t="shared" si="3"/>
        <v>95.672499999999999</v>
      </c>
      <c r="I21" s="24">
        <f t="shared" si="4"/>
        <v>0.95672500000000005</v>
      </c>
      <c r="J21" s="22">
        <v>63.3</v>
      </c>
      <c r="K21" s="21">
        <v>1.2250000000000001</v>
      </c>
      <c r="L21" s="23">
        <f t="shared" si="5"/>
        <v>77.542500000000004</v>
      </c>
      <c r="M21" s="24">
        <f t="shared" si="6"/>
        <v>0.77542500000000003</v>
      </c>
      <c r="N21" s="25"/>
      <c r="O21" s="26">
        <v>77</v>
      </c>
      <c r="P21" s="22">
        <v>7894.3</v>
      </c>
      <c r="Q21" s="21">
        <v>1.2250000000000001</v>
      </c>
      <c r="R21" s="23">
        <f t="shared" si="7"/>
        <v>9670.5175000000017</v>
      </c>
      <c r="S21" s="24">
        <f t="shared" si="8"/>
        <v>96.705175000000025</v>
      </c>
      <c r="T21" s="22">
        <v>178.1</v>
      </c>
      <c r="U21" s="21">
        <v>1.2250000000000001</v>
      </c>
      <c r="V21" s="23">
        <f t="shared" si="9"/>
        <v>218.17250000000001</v>
      </c>
      <c r="W21" s="24">
        <f t="shared" si="10"/>
        <v>2.1817250000000001</v>
      </c>
      <c r="X21" s="22">
        <v>63.3</v>
      </c>
      <c r="Y21" s="21">
        <v>1.2250000000000001</v>
      </c>
      <c r="Z21" s="23">
        <f t="shared" si="11"/>
        <v>77.542500000000004</v>
      </c>
      <c r="AA21" s="24">
        <f t="shared" si="0"/>
        <v>0.77542500000000003</v>
      </c>
    </row>
    <row r="22" spans="1:27" x14ac:dyDescent="0.25">
      <c r="A22" s="21">
        <v>37</v>
      </c>
      <c r="B22" s="22">
        <v>3570.6</v>
      </c>
      <c r="C22" s="21">
        <v>1.2250000000000001</v>
      </c>
      <c r="D22" s="23">
        <f t="shared" si="1"/>
        <v>4373.9850000000006</v>
      </c>
      <c r="E22" s="24">
        <f t="shared" si="2"/>
        <v>43.739850000000004</v>
      </c>
      <c r="F22" s="22">
        <v>80.5</v>
      </c>
      <c r="G22" s="21">
        <v>1.2250000000000001</v>
      </c>
      <c r="H22" s="23">
        <f t="shared" si="3"/>
        <v>98.612500000000011</v>
      </c>
      <c r="I22" s="24">
        <f t="shared" si="4"/>
        <v>0.98612500000000014</v>
      </c>
      <c r="J22" s="22">
        <v>63.3</v>
      </c>
      <c r="K22" s="21">
        <v>1.2250000000000001</v>
      </c>
      <c r="L22" s="23">
        <f t="shared" si="5"/>
        <v>77.542500000000004</v>
      </c>
      <c r="M22" s="24">
        <f t="shared" si="6"/>
        <v>0.77542500000000003</v>
      </c>
      <c r="N22" s="25"/>
      <c r="O22" s="26">
        <v>78</v>
      </c>
      <c r="P22" s="22">
        <v>8002.3</v>
      </c>
      <c r="Q22" s="21">
        <v>1.2250000000000001</v>
      </c>
      <c r="R22" s="23">
        <f t="shared" si="7"/>
        <v>9802.817500000001</v>
      </c>
      <c r="S22" s="24">
        <f t="shared" si="8"/>
        <v>98.028175000000019</v>
      </c>
      <c r="T22" s="22">
        <v>180.5</v>
      </c>
      <c r="U22" s="21">
        <v>1.2250000000000001</v>
      </c>
      <c r="V22" s="23">
        <f t="shared" si="9"/>
        <v>221.11250000000001</v>
      </c>
      <c r="W22" s="24">
        <f t="shared" si="10"/>
        <v>2.211125</v>
      </c>
      <c r="X22" s="22">
        <v>63.3</v>
      </c>
      <c r="Y22" s="21">
        <v>1.2250000000000001</v>
      </c>
      <c r="Z22" s="23">
        <f t="shared" si="11"/>
        <v>77.542500000000004</v>
      </c>
      <c r="AA22" s="24">
        <f t="shared" si="0"/>
        <v>0.77542500000000003</v>
      </c>
    </row>
    <row r="23" spans="1:27" x14ac:dyDescent="0.25">
      <c r="A23" s="21">
        <v>38</v>
      </c>
      <c r="B23" s="22">
        <v>3678.7</v>
      </c>
      <c r="C23" s="21">
        <v>1.2250000000000001</v>
      </c>
      <c r="D23" s="23">
        <f t="shared" si="1"/>
        <v>4506.4075000000003</v>
      </c>
      <c r="E23" s="24">
        <f t="shared" si="2"/>
        <v>45.064075000000003</v>
      </c>
      <c r="F23" s="22">
        <v>83</v>
      </c>
      <c r="G23" s="21">
        <v>1.2250000000000001</v>
      </c>
      <c r="H23" s="23">
        <f t="shared" si="3"/>
        <v>101.67500000000001</v>
      </c>
      <c r="I23" s="24">
        <f t="shared" si="4"/>
        <v>1.01675</v>
      </c>
      <c r="J23" s="22">
        <v>63.3</v>
      </c>
      <c r="K23" s="21">
        <v>1.2250000000000001</v>
      </c>
      <c r="L23" s="23">
        <f t="shared" si="5"/>
        <v>77.542500000000004</v>
      </c>
      <c r="M23" s="24">
        <f t="shared" si="6"/>
        <v>0.77542500000000003</v>
      </c>
      <c r="N23" s="25"/>
      <c r="O23" s="26">
        <v>79</v>
      </c>
      <c r="P23" s="22">
        <v>8110.4</v>
      </c>
      <c r="Q23" s="21">
        <v>1.2250000000000001</v>
      </c>
      <c r="R23" s="23">
        <f>P23*Q23</f>
        <v>9935.24</v>
      </c>
      <c r="S23" s="24">
        <f t="shared" si="8"/>
        <v>99.352400000000003</v>
      </c>
      <c r="T23" s="22">
        <v>183</v>
      </c>
      <c r="U23" s="21">
        <v>1.2250000000000001</v>
      </c>
      <c r="V23" s="23">
        <f t="shared" si="9"/>
        <v>224.17500000000001</v>
      </c>
      <c r="W23" s="24">
        <f t="shared" si="10"/>
        <v>2.2417500000000001</v>
      </c>
      <c r="X23" s="22">
        <v>63.3</v>
      </c>
      <c r="Y23" s="21">
        <v>1.2250000000000001</v>
      </c>
      <c r="Z23" s="23">
        <f t="shared" si="11"/>
        <v>77.542500000000004</v>
      </c>
      <c r="AA23" s="24">
        <f t="shared" si="0"/>
        <v>0.77542500000000003</v>
      </c>
    </row>
    <row r="24" spans="1:27" x14ac:dyDescent="0.25">
      <c r="A24" s="21">
        <v>39</v>
      </c>
      <c r="B24" s="22">
        <v>3786.8</v>
      </c>
      <c r="C24" s="21">
        <v>1.2250000000000001</v>
      </c>
      <c r="D24" s="23">
        <f t="shared" si="1"/>
        <v>4638.8300000000008</v>
      </c>
      <c r="E24" s="24">
        <f t="shared" si="2"/>
        <v>46.388300000000008</v>
      </c>
      <c r="F24" s="22">
        <v>85.4</v>
      </c>
      <c r="G24" s="21">
        <v>1.2250000000000001</v>
      </c>
      <c r="H24" s="23">
        <f t="shared" si="3"/>
        <v>104.61500000000001</v>
      </c>
      <c r="I24" s="24">
        <f t="shared" si="4"/>
        <v>1.0461500000000001</v>
      </c>
      <c r="J24" s="22">
        <v>63.3</v>
      </c>
      <c r="K24" s="21">
        <v>1.2250000000000001</v>
      </c>
      <c r="L24" s="23">
        <f t="shared" si="5"/>
        <v>77.542500000000004</v>
      </c>
      <c r="M24" s="24">
        <f t="shared" si="6"/>
        <v>0.77542500000000003</v>
      </c>
      <c r="N24" s="25"/>
      <c r="O24" s="26">
        <v>80</v>
      </c>
      <c r="P24" s="22">
        <v>8218.5</v>
      </c>
      <c r="Q24" s="21">
        <v>1.2250000000000001</v>
      </c>
      <c r="R24" s="23">
        <f t="shared" si="7"/>
        <v>10067.6625</v>
      </c>
      <c r="S24" s="24">
        <f t="shared" si="8"/>
        <v>100.676625</v>
      </c>
      <c r="T24" s="22">
        <v>185.4</v>
      </c>
      <c r="U24" s="21">
        <v>1.2250000000000001</v>
      </c>
      <c r="V24" s="23">
        <f t="shared" si="9"/>
        <v>227.11500000000004</v>
      </c>
      <c r="W24" s="24">
        <f t="shared" si="10"/>
        <v>2.2711500000000004</v>
      </c>
      <c r="X24" s="22">
        <v>63.3</v>
      </c>
      <c r="Y24" s="21">
        <v>1.2250000000000001</v>
      </c>
      <c r="Z24" s="23">
        <f t="shared" si="11"/>
        <v>77.542500000000004</v>
      </c>
      <c r="AA24" s="24">
        <f t="shared" si="0"/>
        <v>0.77542500000000003</v>
      </c>
    </row>
    <row r="25" spans="1:27" x14ac:dyDescent="0.25">
      <c r="A25" s="21">
        <v>40</v>
      </c>
      <c r="B25" s="22">
        <v>3894.9</v>
      </c>
      <c r="C25" s="21">
        <v>1.2250000000000001</v>
      </c>
      <c r="D25" s="23">
        <f t="shared" si="1"/>
        <v>4771.2525000000005</v>
      </c>
      <c r="E25" s="24">
        <f t="shared" si="2"/>
        <v>47.712525000000007</v>
      </c>
      <c r="F25" s="22">
        <v>87.9</v>
      </c>
      <c r="G25" s="21">
        <v>1.2250000000000001</v>
      </c>
      <c r="H25" s="23">
        <f t="shared" si="3"/>
        <v>107.67750000000001</v>
      </c>
      <c r="I25" s="24">
        <f t="shared" si="4"/>
        <v>1.076775</v>
      </c>
      <c r="J25" s="22">
        <v>63.3</v>
      </c>
      <c r="K25" s="21">
        <v>1.2250000000000001</v>
      </c>
      <c r="L25" s="23">
        <f t="shared" si="5"/>
        <v>77.542500000000004</v>
      </c>
      <c r="M25" s="24">
        <f t="shared" si="6"/>
        <v>0.77542500000000003</v>
      </c>
      <c r="N25" s="25"/>
      <c r="O25" s="26">
        <v>81</v>
      </c>
      <c r="P25" s="22">
        <v>8326.6</v>
      </c>
      <c r="Q25" s="21">
        <v>1.2250000000000001</v>
      </c>
      <c r="R25" s="23">
        <f t="shared" si="7"/>
        <v>10200.085000000001</v>
      </c>
      <c r="S25" s="24">
        <f t="shared" si="8"/>
        <v>102.00085000000001</v>
      </c>
      <c r="T25" s="22">
        <v>187.8</v>
      </c>
      <c r="U25" s="21">
        <v>1.2250000000000001</v>
      </c>
      <c r="V25" s="23">
        <f t="shared" si="9"/>
        <v>230.05500000000004</v>
      </c>
      <c r="W25" s="24">
        <f t="shared" si="10"/>
        <v>2.3005500000000003</v>
      </c>
      <c r="X25" s="22">
        <v>63.3</v>
      </c>
      <c r="Y25" s="21">
        <v>1.2250000000000001</v>
      </c>
      <c r="Z25" s="23">
        <f t="shared" si="11"/>
        <v>77.542500000000004</v>
      </c>
      <c r="AA25" s="24">
        <f t="shared" si="0"/>
        <v>0.77542500000000003</v>
      </c>
    </row>
    <row r="26" spans="1:27" x14ac:dyDescent="0.25">
      <c r="A26" s="21">
        <v>41</v>
      </c>
      <c r="B26" s="22">
        <v>4003</v>
      </c>
      <c r="C26" s="21">
        <v>1.2250000000000001</v>
      </c>
      <c r="D26" s="23">
        <f t="shared" si="1"/>
        <v>4903.6750000000002</v>
      </c>
      <c r="E26" s="24">
        <f t="shared" si="2"/>
        <v>49.036750000000005</v>
      </c>
      <c r="F26" s="22">
        <v>90.3</v>
      </c>
      <c r="G26" s="21">
        <v>1.2250000000000001</v>
      </c>
      <c r="H26" s="23">
        <f t="shared" si="3"/>
        <v>110.61750000000001</v>
      </c>
      <c r="I26" s="24">
        <f t="shared" si="4"/>
        <v>1.1061750000000001</v>
      </c>
      <c r="J26" s="22">
        <v>63.3</v>
      </c>
      <c r="K26" s="21">
        <v>1.2250000000000001</v>
      </c>
      <c r="L26" s="23">
        <f t="shared" si="5"/>
        <v>77.542500000000004</v>
      </c>
      <c r="M26" s="24">
        <f t="shared" si="6"/>
        <v>0.77542500000000003</v>
      </c>
      <c r="N26" s="25"/>
      <c r="O26" s="26">
        <v>82</v>
      </c>
      <c r="P26" s="22">
        <v>8434.7000000000007</v>
      </c>
      <c r="Q26" s="21">
        <v>1.2250000000000001</v>
      </c>
      <c r="R26" s="23">
        <f t="shared" si="7"/>
        <v>10332.507500000002</v>
      </c>
      <c r="S26" s="24">
        <f t="shared" si="8"/>
        <v>103.32507500000001</v>
      </c>
      <c r="T26" s="22">
        <v>190.3</v>
      </c>
      <c r="U26" s="21">
        <v>1.2250000000000001</v>
      </c>
      <c r="V26" s="23">
        <f t="shared" si="9"/>
        <v>233.11750000000004</v>
      </c>
      <c r="W26" s="24">
        <f t="shared" si="10"/>
        <v>2.3311750000000004</v>
      </c>
      <c r="X26" s="22">
        <v>63.3</v>
      </c>
      <c r="Y26" s="21">
        <v>1.2250000000000001</v>
      </c>
      <c r="Z26" s="23">
        <f t="shared" si="11"/>
        <v>77.542500000000004</v>
      </c>
      <c r="AA26" s="24">
        <f t="shared" si="0"/>
        <v>0.77542500000000003</v>
      </c>
    </row>
    <row r="27" spans="1:27" x14ac:dyDescent="0.25">
      <c r="A27" s="21">
        <v>42</v>
      </c>
      <c r="B27" s="22">
        <v>4111.1000000000004</v>
      </c>
      <c r="C27" s="21">
        <v>1.2250000000000001</v>
      </c>
      <c r="D27" s="23">
        <f t="shared" si="1"/>
        <v>5036.0975000000008</v>
      </c>
      <c r="E27" s="24">
        <f t="shared" si="2"/>
        <v>50.36097500000001</v>
      </c>
      <c r="F27" s="22">
        <v>92.7</v>
      </c>
      <c r="G27" s="21">
        <v>1.2250000000000001</v>
      </c>
      <c r="H27" s="23">
        <f t="shared" si="3"/>
        <v>113.55750000000002</v>
      </c>
      <c r="I27" s="24">
        <f t="shared" si="4"/>
        <v>1.1355750000000002</v>
      </c>
      <c r="J27" s="22">
        <v>63.3</v>
      </c>
      <c r="K27" s="21">
        <v>1.2250000000000001</v>
      </c>
      <c r="L27" s="23">
        <f t="shared" si="5"/>
        <v>77.542500000000004</v>
      </c>
      <c r="M27" s="24">
        <f t="shared" si="6"/>
        <v>0.77542500000000003</v>
      </c>
      <c r="N27" s="25"/>
      <c r="O27" s="26">
        <v>83</v>
      </c>
      <c r="P27" s="22">
        <v>8542.7999999999993</v>
      </c>
      <c r="Q27" s="21">
        <v>1.2250000000000001</v>
      </c>
      <c r="R27" s="23">
        <f t="shared" si="7"/>
        <v>10464.93</v>
      </c>
      <c r="S27" s="24">
        <f t="shared" si="8"/>
        <v>104.64930000000001</v>
      </c>
      <c r="T27" s="22">
        <v>192.7</v>
      </c>
      <c r="U27" s="21">
        <v>1.2250000000000001</v>
      </c>
      <c r="V27" s="23">
        <f t="shared" si="9"/>
        <v>236.0575</v>
      </c>
      <c r="W27" s="24">
        <f t="shared" si="10"/>
        <v>2.3605750000000003</v>
      </c>
      <c r="X27" s="22">
        <v>63.3</v>
      </c>
      <c r="Y27" s="21">
        <v>1.2250000000000001</v>
      </c>
      <c r="Z27" s="23">
        <f t="shared" si="11"/>
        <v>77.542500000000004</v>
      </c>
      <c r="AA27" s="24">
        <f t="shared" si="0"/>
        <v>0.77542500000000003</v>
      </c>
    </row>
    <row r="28" spans="1:27" x14ac:dyDescent="0.25">
      <c r="A28" s="21">
        <v>43</v>
      </c>
      <c r="B28" s="22">
        <v>4219.2</v>
      </c>
      <c r="C28" s="21">
        <v>1.2250000000000001</v>
      </c>
      <c r="D28" s="23">
        <f t="shared" si="1"/>
        <v>5168.5200000000004</v>
      </c>
      <c r="E28" s="24">
        <f t="shared" si="2"/>
        <v>51.685200000000009</v>
      </c>
      <c r="F28" s="22">
        <v>95.2</v>
      </c>
      <c r="G28" s="21">
        <v>1.2250000000000001</v>
      </c>
      <c r="H28" s="23">
        <f t="shared" si="3"/>
        <v>116.62000000000002</v>
      </c>
      <c r="I28" s="24">
        <f t="shared" si="4"/>
        <v>1.1662000000000001</v>
      </c>
      <c r="J28" s="22">
        <v>63.3</v>
      </c>
      <c r="K28" s="21">
        <v>1.2250000000000001</v>
      </c>
      <c r="L28" s="23">
        <f t="shared" si="5"/>
        <v>77.542500000000004</v>
      </c>
      <c r="M28" s="24">
        <f t="shared" si="6"/>
        <v>0.77542500000000003</v>
      </c>
      <c r="N28" s="25"/>
      <c r="O28" s="26">
        <v>84</v>
      </c>
      <c r="P28" s="22">
        <v>8650.9</v>
      </c>
      <c r="Q28" s="21">
        <v>1.2250000000000001</v>
      </c>
      <c r="R28" s="23">
        <f t="shared" si="7"/>
        <v>10597.352500000001</v>
      </c>
      <c r="S28" s="24">
        <f t="shared" si="8"/>
        <v>105.97352500000001</v>
      </c>
      <c r="T28" s="22">
        <v>195.2</v>
      </c>
      <c r="U28" s="21">
        <v>1.2250000000000001</v>
      </c>
      <c r="V28" s="23">
        <f t="shared" si="9"/>
        <v>239.12</v>
      </c>
      <c r="W28" s="24">
        <f t="shared" si="10"/>
        <v>2.3912</v>
      </c>
      <c r="X28" s="22">
        <v>63.3</v>
      </c>
      <c r="Y28" s="21">
        <v>1.2250000000000001</v>
      </c>
      <c r="Z28" s="23">
        <f t="shared" si="11"/>
        <v>77.542500000000004</v>
      </c>
      <c r="AA28" s="24">
        <f t="shared" si="0"/>
        <v>0.77542500000000003</v>
      </c>
    </row>
    <row r="29" spans="1:27" x14ac:dyDescent="0.25">
      <c r="A29" s="21">
        <v>44</v>
      </c>
      <c r="B29" s="22">
        <v>4327.2</v>
      </c>
      <c r="C29" s="21">
        <v>1.2250000000000001</v>
      </c>
      <c r="D29" s="23">
        <f t="shared" si="1"/>
        <v>5300.82</v>
      </c>
      <c r="E29" s="24">
        <f t="shared" si="2"/>
        <v>53.008199999999995</v>
      </c>
      <c r="F29" s="22">
        <v>97.6</v>
      </c>
      <c r="G29" s="21">
        <v>1.2250000000000001</v>
      </c>
      <c r="H29" s="23">
        <f t="shared" si="3"/>
        <v>119.56</v>
      </c>
      <c r="I29" s="24">
        <f t="shared" si="4"/>
        <v>1.1956</v>
      </c>
      <c r="J29" s="22">
        <v>63.3</v>
      </c>
      <c r="K29" s="21">
        <v>1.2250000000000001</v>
      </c>
      <c r="L29" s="23">
        <f t="shared" si="5"/>
        <v>77.542500000000004</v>
      </c>
      <c r="M29" s="24">
        <f t="shared" si="6"/>
        <v>0.77542500000000003</v>
      </c>
      <c r="N29" s="25"/>
      <c r="O29" s="26">
        <v>85</v>
      </c>
      <c r="P29" s="22">
        <v>8759</v>
      </c>
      <c r="Q29" s="21">
        <v>1.2250000000000001</v>
      </c>
      <c r="R29" s="23">
        <f t="shared" si="7"/>
        <v>10729.775000000001</v>
      </c>
      <c r="S29" s="24">
        <f t="shared" si="8"/>
        <v>107.29775000000002</v>
      </c>
      <c r="T29" s="22">
        <v>197.6</v>
      </c>
      <c r="U29" s="21">
        <v>1.2250000000000001</v>
      </c>
      <c r="V29" s="23">
        <f t="shared" si="9"/>
        <v>242.06</v>
      </c>
      <c r="W29" s="24">
        <f t="shared" si="10"/>
        <v>2.4205999999999999</v>
      </c>
      <c r="X29" s="22">
        <v>63.3</v>
      </c>
      <c r="Y29" s="21">
        <v>1.2250000000000001</v>
      </c>
      <c r="Z29" s="23">
        <f t="shared" si="11"/>
        <v>77.542500000000004</v>
      </c>
      <c r="AA29" s="24">
        <f t="shared" si="0"/>
        <v>0.77542500000000003</v>
      </c>
    </row>
    <row r="30" spans="1:27" x14ac:dyDescent="0.25">
      <c r="A30" s="21">
        <v>45</v>
      </c>
      <c r="B30" s="22">
        <v>4435.3</v>
      </c>
      <c r="C30" s="21">
        <v>1.2250000000000001</v>
      </c>
      <c r="D30" s="23">
        <f t="shared" si="1"/>
        <v>5433.2425000000003</v>
      </c>
      <c r="E30" s="24">
        <f t="shared" si="2"/>
        <v>54.332425000000001</v>
      </c>
      <c r="F30" s="22">
        <v>100.1</v>
      </c>
      <c r="G30" s="21">
        <v>1.2250000000000001</v>
      </c>
      <c r="H30" s="23">
        <f t="shared" si="3"/>
        <v>122.6225</v>
      </c>
      <c r="I30" s="24">
        <f t="shared" si="4"/>
        <v>1.2262250000000001</v>
      </c>
      <c r="J30" s="22">
        <v>63.3</v>
      </c>
      <c r="K30" s="21">
        <v>1.2250000000000001</v>
      </c>
      <c r="L30" s="23">
        <f t="shared" si="5"/>
        <v>77.542500000000004</v>
      </c>
      <c r="M30" s="24">
        <f t="shared" si="6"/>
        <v>0.77542500000000003</v>
      </c>
      <c r="N30" s="25"/>
      <c r="O30" s="26">
        <v>86</v>
      </c>
      <c r="P30" s="22">
        <v>8867.1</v>
      </c>
      <c r="Q30" s="21">
        <v>1.2250000000000001</v>
      </c>
      <c r="R30" s="23">
        <f t="shared" si="7"/>
        <v>10862.197500000002</v>
      </c>
      <c r="S30" s="24">
        <f t="shared" si="8"/>
        <v>108.62197500000002</v>
      </c>
      <c r="T30" s="22">
        <v>200</v>
      </c>
      <c r="U30" s="21">
        <v>1.2250000000000001</v>
      </c>
      <c r="V30" s="23">
        <f t="shared" si="9"/>
        <v>245.00000000000003</v>
      </c>
      <c r="W30" s="24">
        <f t="shared" si="10"/>
        <v>2.4500000000000002</v>
      </c>
      <c r="X30" s="22">
        <v>63.3</v>
      </c>
      <c r="Y30" s="21">
        <v>1.2250000000000001</v>
      </c>
      <c r="Z30" s="23">
        <f t="shared" si="11"/>
        <v>77.542500000000004</v>
      </c>
      <c r="AA30" s="24">
        <f t="shared" si="0"/>
        <v>0.77542500000000003</v>
      </c>
    </row>
    <row r="31" spans="1:27" x14ac:dyDescent="0.25">
      <c r="A31" s="21">
        <v>46</v>
      </c>
      <c r="B31" s="22">
        <v>4543.3999999999996</v>
      </c>
      <c r="C31" s="21">
        <v>1.2250000000000001</v>
      </c>
      <c r="D31" s="23">
        <f t="shared" si="1"/>
        <v>5565.665</v>
      </c>
      <c r="E31" s="24">
        <f t="shared" si="2"/>
        <v>55.656649999999999</v>
      </c>
      <c r="F31" s="22">
        <v>102.5</v>
      </c>
      <c r="G31" s="21">
        <v>1.2250000000000001</v>
      </c>
      <c r="H31" s="23">
        <f t="shared" si="3"/>
        <v>125.56250000000001</v>
      </c>
      <c r="I31" s="24">
        <f t="shared" si="4"/>
        <v>1.2556250000000002</v>
      </c>
      <c r="J31" s="22">
        <v>63.3</v>
      </c>
      <c r="K31" s="21">
        <v>1.2250000000000001</v>
      </c>
      <c r="L31" s="23">
        <f t="shared" si="5"/>
        <v>77.542500000000004</v>
      </c>
      <c r="M31" s="24">
        <f t="shared" si="6"/>
        <v>0.77542500000000003</v>
      </c>
      <c r="N31" s="25"/>
      <c r="O31" s="26">
        <v>87</v>
      </c>
      <c r="P31" s="22">
        <v>8975.2000000000007</v>
      </c>
      <c r="Q31" s="21">
        <v>1.2250000000000001</v>
      </c>
      <c r="R31" s="23">
        <f t="shared" si="7"/>
        <v>10994.62</v>
      </c>
      <c r="S31" s="24">
        <f t="shared" si="8"/>
        <v>109.9462</v>
      </c>
      <c r="T31" s="22">
        <v>202.5</v>
      </c>
      <c r="U31" s="21">
        <v>1.2250000000000001</v>
      </c>
      <c r="V31" s="23">
        <f t="shared" si="9"/>
        <v>248.06250000000003</v>
      </c>
      <c r="W31" s="24">
        <f t="shared" si="10"/>
        <v>2.4806250000000003</v>
      </c>
      <c r="X31" s="22">
        <v>63.3</v>
      </c>
      <c r="Y31" s="21">
        <v>1.2250000000000001</v>
      </c>
      <c r="Z31" s="23">
        <f t="shared" si="11"/>
        <v>77.542500000000004</v>
      </c>
      <c r="AA31" s="24">
        <f t="shared" si="0"/>
        <v>0.77542500000000003</v>
      </c>
    </row>
    <row r="32" spans="1:27" x14ac:dyDescent="0.25">
      <c r="A32" s="21">
        <v>47</v>
      </c>
      <c r="B32" s="22">
        <v>4651.5</v>
      </c>
      <c r="C32" s="21">
        <v>1.2250000000000001</v>
      </c>
      <c r="D32" s="23">
        <f t="shared" si="1"/>
        <v>5698.0875000000005</v>
      </c>
      <c r="E32" s="24">
        <f t="shared" si="2"/>
        <v>56.980875000000005</v>
      </c>
      <c r="F32" s="22">
        <v>104.9</v>
      </c>
      <c r="G32" s="21">
        <v>1.2250000000000001</v>
      </c>
      <c r="H32" s="23">
        <f t="shared" si="3"/>
        <v>128.50250000000003</v>
      </c>
      <c r="I32" s="24">
        <f t="shared" si="4"/>
        <v>1.2850250000000003</v>
      </c>
      <c r="J32" s="22">
        <v>63.3</v>
      </c>
      <c r="K32" s="21">
        <v>1.2250000000000001</v>
      </c>
      <c r="L32" s="23">
        <f t="shared" si="5"/>
        <v>77.542500000000004</v>
      </c>
      <c r="M32" s="24">
        <f t="shared" si="6"/>
        <v>0.77542500000000003</v>
      </c>
      <c r="N32" s="25"/>
      <c r="O32" s="26">
        <v>88</v>
      </c>
      <c r="P32" s="22">
        <v>9083.2999999999993</v>
      </c>
      <c r="Q32" s="21">
        <v>1.2250000000000001</v>
      </c>
      <c r="R32" s="23">
        <f t="shared" si="7"/>
        <v>11127.0425</v>
      </c>
      <c r="S32" s="24">
        <f t="shared" si="8"/>
        <v>111.270425</v>
      </c>
      <c r="T32" s="22">
        <v>204.9</v>
      </c>
      <c r="U32" s="21">
        <v>1.2250000000000001</v>
      </c>
      <c r="V32" s="23">
        <f t="shared" si="9"/>
        <v>251.00250000000003</v>
      </c>
      <c r="W32" s="24">
        <f t="shared" si="10"/>
        <v>2.5100250000000002</v>
      </c>
      <c r="X32" s="22">
        <v>63.3</v>
      </c>
      <c r="Y32" s="21">
        <v>1.2250000000000001</v>
      </c>
      <c r="Z32" s="23">
        <f t="shared" si="11"/>
        <v>77.542500000000004</v>
      </c>
      <c r="AA32" s="24">
        <f t="shared" si="0"/>
        <v>0.77542500000000003</v>
      </c>
    </row>
    <row r="33" spans="1:27" x14ac:dyDescent="0.25">
      <c r="A33" s="21">
        <v>48</v>
      </c>
      <c r="B33" s="22">
        <v>4759.6000000000004</v>
      </c>
      <c r="C33" s="21">
        <v>1.2250000000000001</v>
      </c>
      <c r="D33" s="23">
        <f t="shared" si="1"/>
        <v>5830.5100000000011</v>
      </c>
      <c r="E33" s="24">
        <f t="shared" si="2"/>
        <v>58.30510000000001</v>
      </c>
      <c r="F33" s="22">
        <v>107.4</v>
      </c>
      <c r="G33" s="21">
        <v>1.2250000000000001</v>
      </c>
      <c r="H33" s="23">
        <f t="shared" si="3"/>
        <v>131.56500000000003</v>
      </c>
      <c r="I33" s="24">
        <f t="shared" si="4"/>
        <v>1.3156500000000002</v>
      </c>
      <c r="J33" s="22">
        <v>63.3</v>
      </c>
      <c r="K33" s="21">
        <v>1.2250000000000001</v>
      </c>
      <c r="L33" s="23">
        <f t="shared" si="5"/>
        <v>77.542500000000004</v>
      </c>
      <c r="M33" s="24">
        <f t="shared" si="6"/>
        <v>0.77542500000000003</v>
      </c>
      <c r="N33" s="25"/>
      <c r="O33" s="26">
        <v>89</v>
      </c>
      <c r="P33" s="22">
        <v>9191.4</v>
      </c>
      <c r="Q33" s="21">
        <v>1.2250000000000001</v>
      </c>
      <c r="R33" s="23">
        <f t="shared" si="7"/>
        <v>11259.465</v>
      </c>
      <c r="S33" s="24">
        <f t="shared" si="8"/>
        <v>112.59465</v>
      </c>
      <c r="T33" s="22">
        <v>207.3</v>
      </c>
      <c r="U33" s="21">
        <v>1.2250000000000001</v>
      </c>
      <c r="V33" s="23">
        <f t="shared" si="9"/>
        <v>253.94250000000002</v>
      </c>
      <c r="W33" s="24">
        <f t="shared" si="10"/>
        <v>2.5394250000000005</v>
      </c>
      <c r="X33" s="22">
        <v>63.3</v>
      </c>
      <c r="Y33" s="21">
        <v>1.2250000000000001</v>
      </c>
      <c r="Z33" s="23">
        <f t="shared" si="11"/>
        <v>77.542500000000004</v>
      </c>
      <c r="AA33" s="24">
        <f t="shared" si="0"/>
        <v>0.77542500000000003</v>
      </c>
    </row>
    <row r="34" spans="1:27" x14ac:dyDescent="0.25">
      <c r="A34" s="21">
        <v>49</v>
      </c>
      <c r="B34" s="22">
        <v>4867.7</v>
      </c>
      <c r="C34" s="21">
        <v>1.2250000000000001</v>
      </c>
      <c r="D34" s="23">
        <f t="shared" si="1"/>
        <v>5962.9324999999999</v>
      </c>
      <c r="E34" s="24">
        <f t="shared" si="2"/>
        <v>59.629325000000001</v>
      </c>
      <c r="F34" s="22">
        <v>109.8</v>
      </c>
      <c r="G34" s="21">
        <v>1.2250000000000001</v>
      </c>
      <c r="H34" s="23">
        <f t="shared" si="3"/>
        <v>134.505</v>
      </c>
      <c r="I34" s="24">
        <f t="shared" si="4"/>
        <v>1.3450500000000001</v>
      </c>
      <c r="J34" s="22">
        <v>63.3</v>
      </c>
      <c r="K34" s="21">
        <v>1.2250000000000001</v>
      </c>
      <c r="L34" s="23">
        <f t="shared" si="5"/>
        <v>77.542500000000004</v>
      </c>
      <c r="M34" s="24">
        <f t="shared" si="6"/>
        <v>0.77542500000000003</v>
      </c>
      <c r="N34" s="25"/>
      <c r="O34" s="26">
        <v>90</v>
      </c>
      <c r="P34" s="22">
        <v>9299.4</v>
      </c>
      <c r="Q34" s="21">
        <v>1.2250000000000001</v>
      </c>
      <c r="R34" s="23">
        <f t="shared" si="7"/>
        <v>11391.765000000001</v>
      </c>
      <c r="S34" s="24">
        <f t="shared" si="8"/>
        <v>113.91765000000001</v>
      </c>
      <c r="T34" s="22">
        <v>209.8</v>
      </c>
      <c r="U34" s="21">
        <v>1.2250000000000001</v>
      </c>
      <c r="V34" s="23">
        <f t="shared" si="9"/>
        <v>257.00500000000005</v>
      </c>
      <c r="W34" s="24">
        <f t="shared" si="10"/>
        <v>2.5700500000000006</v>
      </c>
      <c r="X34" s="22">
        <v>63.3</v>
      </c>
      <c r="Y34" s="21">
        <v>1.2250000000000001</v>
      </c>
      <c r="Z34" s="23">
        <f t="shared" si="11"/>
        <v>77.542500000000004</v>
      </c>
      <c r="AA34" s="24">
        <f t="shared" si="0"/>
        <v>0.77542500000000003</v>
      </c>
    </row>
    <row r="35" spans="1:27" x14ac:dyDescent="0.25">
      <c r="A35" s="21">
        <v>50</v>
      </c>
      <c r="B35" s="22">
        <v>4975.8</v>
      </c>
      <c r="C35" s="21">
        <v>1.2250000000000001</v>
      </c>
      <c r="D35" s="23">
        <f t="shared" si="1"/>
        <v>6095.3550000000005</v>
      </c>
      <c r="E35" s="24">
        <f t="shared" si="2"/>
        <v>60.953550000000007</v>
      </c>
      <c r="F35" s="22">
        <v>112.2</v>
      </c>
      <c r="G35" s="21">
        <v>1.2250000000000001</v>
      </c>
      <c r="H35" s="23">
        <f t="shared" si="3"/>
        <v>137.44500000000002</v>
      </c>
      <c r="I35" s="24">
        <f t="shared" si="4"/>
        <v>1.3744500000000002</v>
      </c>
      <c r="J35" s="22">
        <v>63.3</v>
      </c>
      <c r="K35" s="21">
        <v>1.2250000000000001</v>
      </c>
      <c r="L35" s="23">
        <f t="shared" si="5"/>
        <v>77.542500000000004</v>
      </c>
      <c r="M35" s="24">
        <f t="shared" si="6"/>
        <v>0.77542500000000003</v>
      </c>
      <c r="N35" s="25"/>
      <c r="O35" s="26">
        <v>91</v>
      </c>
      <c r="P35" s="22">
        <v>9407.5</v>
      </c>
      <c r="Q35" s="21">
        <v>1.2250000000000001</v>
      </c>
      <c r="R35" s="23">
        <f t="shared" si="7"/>
        <v>11524.1875</v>
      </c>
      <c r="S35" s="24">
        <f t="shared" si="8"/>
        <v>115.24187500000001</v>
      </c>
      <c r="T35" s="22">
        <v>212.2</v>
      </c>
      <c r="U35" s="21">
        <v>1.2250000000000001</v>
      </c>
      <c r="V35" s="23">
        <f t="shared" si="9"/>
        <v>259.94499999999999</v>
      </c>
      <c r="W35" s="24">
        <f t="shared" si="10"/>
        <v>2.59945</v>
      </c>
      <c r="X35" s="22">
        <v>63.3</v>
      </c>
      <c r="Y35" s="21">
        <v>1.2250000000000001</v>
      </c>
      <c r="Z35" s="23">
        <f t="shared" si="11"/>
        <v>77.542500000000004</v>
      </c>
      <c r="AA35" s="24">
        <f t="shared" si="0"/>
        <v>0.77542500000000003</v>
      </c>
    </row>
    <row r="36" spans="1:27" x14ac:dyDescent="0.25">
      <c r="A36" s="21">
        <v>51</v>
      </c>
      <c r="B36" s="22">
        <v>5083.8999999999996</v>
      </c>
      <c r="C36" s="21">
        <v>1.2250000000000001</v>
      </c>
      <c r="D36" s="23">
        <f t="shared" si="1"/>
        <v>6227.7775000000001</v>
      </c>
      <c r="E36" s="24">
        <f t="shared" si="2"/>
        <v>62.277775000000005</v>
      </c>
      <c r="F36" s="22">
        <v>114.7</v>
      </c>
      <c r="G36" s="21">
        <v>1.2250000000000001</v>
      </c>
      <c r="H36" s="23">
        <f t="shared" si="3"/>
        <v>140.50750000000002</v>
      </c>
      <c r="I36" s="24">
        <f t="shared" si="4"/>
        <v>1.4050750000000003</v>
      </c>
      <c r="J36" s="22">
        <v>63.3</v>
      </c>
      <c r="K36" s="21">
        <v>1.2250000000000001</v>
      </c>
      <c r="L36" s="23">
        <f t="shared" si="5"/>
        <v>77.542500000000004</v>
      </c>
      <c r="M36" s="24">
        <f t="shared" si="6"/>
        <v>0.77542500000000003</v>
      </c>
      <c r="N36" s="25"/>
      <c r="O36" s="26">
        <v>92</v>
      </c>
      <c r="P36" s="22">
        <v>9515.6</v>
      </c>
      <c r="Q36" s="21">
        <v>1.2250000000000001</v>
      </c>
      <c r="R36" s="23">
        <f t="shared" si="7"/>
        <v>11656.61</v>
      </c>
      <c r="S36" s="24">
        <f t="shared" si="8"/>
        <v>116.56610000000001</v>
      </c>
      <c r="T36" s="22">
        <v>214.7</v>
      </c>
      <c r="U36" s="21">
        <v>1.2250000000000001</v>
      </c>
      <c r="V36" s="23">
        <f t="shared" si="9"/>
        <v>263.00749999999999</v>
      </c>
      <c r="W36" s="24">
        <f t="shared" si="10"/>
        <v>2.6300750000000002</v>
      </c>
      <c r="X36" s="22">
        <v>63.3</v>
      </c>
      <c r="Y36" s="21">
        <v>1.2250000000000001</v>
      </c>
      <c r="Z36" s="23">
        <f t="shared" si="11"/>
        <v>77.542500000000004</v>
      </c>
      <c r="AA36" s="24">
        <f t="shared" si="0"/>
        <v>0.77542500000000003</v>
      </c>
    </row>
    <row r="37" spans="1:27" x14ac:dyDescent="0.25">
      <c r="A37" s="21">
        <v>52</v>
      </c>
      <c r="B37" s="22">
        <v>5192</v>
      </c>
      <c r="C37" s="21">
        <v>1.2250000000000001</v>
      </c>
      <c r="D37" s="23">
        <f t="shared" si="1"/>
        <v>6360.2000000000007</v>
      </c>
      <c r="E37" s="24">
        <f t="shared" si="2"/>
        <v>63.602000000000011</v>
      </c>
      <c r="F37" s="22">
        <v>117.1</v>
      </c>
      <c r="G37" s="21">
        <v>1.2250000000000001</v>
      </c>
      <c r="H37" s="23">
        <f t="shared" si="3"/>
        <v>143.44749999999999</v>
      </c>
      <c r="I37" s="24">
        <f t="shared" si="4"/>
        <v>1.4344749999999999</v>
      </c>
      <c r="J37" s="22">
        <v>63.3</v>
      </c>
      <c r="K37" s="21">
        <v>1.2250000000000001</v>
      </c>
      <c r="L37" s="23">
        <f t="shared" si="5"/>
        <v>77.542500000000004</v>
      </c>
      <c r="M37" s="24">
        <f t="shared" si="6"/>
        <v>0.77542500000000003</v>
      </c>
      <c r="N37" s="25"/>
      <c r="O37" s="26">
        <v>93</v>
      </c>
      <c r="P37" s="22">
        <v>9623.7000000000007</v>
      </c>
      <c r="Q37" s="21">
        <v>1.2250000000000001</v>
      </c>
      <c r="R37" s="23">
        <f t="shared" si="7"/>
        <v>11789.032500000001</v>
      </c>
      <c r="S37" s="24">
        <f t="shared" si="8"/>
        <v>117.89032500000002</v>
      </c>
      <c r="T37" s="22">
        <v>217.1</v>
      </c>
      <c r="U37" s="21">
        <v>1.2250000000000001</v>
      </c>
      <c r="V37" s="23">
        <f t="shared" si="9"/>
        <v>265.94749999999999</v>
      </c>
      <c r="W37" s="24">
        <f t="shared" si="10"/>
        <v>2.659475</v>
      </c>
      <c r="X37" s="22">
        <v>63.3</v>
      </c>
      <c r="Y37" s="21">
        <v>1.2250000000000001</v>
      </c>
      <c r="Z37" s="23">
        <f t="shared" si="11"/>
        <v>77.542500000000004</v>
      </c>
      <c r="AA37" s="24">
        <f t="shared" si="0"/>
        <v>0.77542500000000003</v>
      </c>
    </row>
    <row r="38" spans="1:27" x14ac:dyDescent="0.25">
      <c r="A38" s="21">
        <v>53</v>
      </c>
      <c r="B38" s="22">
        <v>5300.1</v>
      </c>
      <c r="C38" s="21">
        <v>1.2250000000000001</v>
      </c>
      <c r="D38" s="23">
        <f t="shared" si="1"/>
        <v>6492.6225000000013</v>
      </c>
      <c r="E38" s="24">
        <f t="shared" si="2"/>
        <v>64.926225000000017</v>
      </c>
      <c r="F38" s="22">
        <v>119.6</v>
      </c>
      <c r="G38" s="21">
        <v>1.2250000000000001</v>
      </c>
      <c r="H38" s="23">
        <f t="shared" si="3"/>
        <v>146.51</v>
      </c>
      <c r="I38" s="24">
        <f t="shared" si="4"/>
        <v>1.4650999999999998</v>
      </c>
      <c r="J38" s="22">
        <v>63.3</v>
      </c>
      <c r="K38" s="21">
        <v>1.2250000000000001</v>
      </c>
      <c r="L38" s="23">
        <f t="shared" si="5"/>
        <v>77.542500000000004</v>
      </c>
      <c r="M38" s="24">
        <f t="shared" si="6"/>
        <v>0.77542500000000003</v>
      </c>
      <c r="N38" s="25"/>
      <c r="O38" s="26">
        <v>94</v>
      </c>
      <c r="P38" s="22">
        <v>9731.7999999999993</v>
      </c>
      <c r="Q38" s="21">
        <v>1.2250000000000001</v>
      </c>
      <c r="R38" s="23">
        <f t="shared" si="7"/>
        <v>11921.455</v>
      </c>
      <c r="S38" s="24">
        <f t="shared" si="8"/>
        <v>119.21455</v>
      </c>
      <c r="T38" s="22">
        <v>219.5</v>
      </c>
      <c r="U38" s="21">
        <v>1.2250000000000001</v>
      </c>
      <c r="V38" s="23">
        <f t="shared" si="9"/>
        <v>268.88750000000005</v>
      </c>
      <c r="W38" s="24">
        <f t="shared" si="10"/>
        <v>2.6888750000000003</v>
      </c>
      <c r="X38" s="22">
        <v>63.3</v>
      </c>
      <c r="Y38" s="21">
        <v>1.2250000000000001</v>
      </c>
      <c r="Z38" s="23">
        <f t="shared" si="11"/>
        <v>77.542500000000004</v>
      </c>
      <c r="AA38" s="24">
        <f t="shared" si="0"/>
        <v>0.77542500000000003</v>
      </c>
    </row>
    <row r="39" spans="1:27" x14ac:dyDescent="0.25">
      <c r="A39" s="21">
        <v>54</v>
      </c>
      <c r="B39" s="22">
        <v>5408.2</v>
      </c>
      <c r="C39" s="21">
        <v>1.2250000000000001</v>
      </c>
      <c r="D39" s="23">
        <f t="shared" si="1"/>
        <v>6625.0450000000001</v>
      </c>
      <c r="E39" s="24">
        <f t="shared" si="2"/>
        <v>66.250450000000001</v>
      </c>
      <c r="F39" s="22">
        <v>122</v>
      </c>
      <c r="G39" s="21">
        <v>1.2250000000000001</v>
      </c>
      <c r="H39" s="23">
        <f t="shared" si="3"/>
        <v>149.45000000000002</v>
      </c>
      <c r="I39" s="24">
        <f t="shared" si="4"/>
        <v>1.4945000000000002</v>
      </c>
      <c r="J39" s="22">
        <v>63.3</v>
      </c>
      <c r="K39" s="21">
        <v>1.2250000000000001</v>
      </c>
      <c r="L39" s="23">
        <f t="shared" si="5"/>
        <v>77.542500000000004</v>
      </c>
      <c r="M39" s="24">
        <f t="shared" si="6"/>
        <v>0.77542500000000003</v>
      </c>
      <c r="N39" s="25"/>
      <c r="O39" s="26">
        <v>95</v>
      </c>
      <c r="P39" s="22">
        <v>9839.9</v>
      </c>
      <c r="Q39" s="21">
        <v>1.2250000000000001</v>
      </c>
      <c r="R39" s="23">
        <f t="shared" si="7"/>
        <v>12053.877500000001</v>
      </c>
      <c r="S39" s="24">
        <f t="shared" si="8"/>
        <v>120.538775</v>
      </c>
      <c r="T39" s="22">
        <v>222</v>
      </c>
      <c r="U39" s="21">
        <v>1.2250000000000001</v>
      </c>
      <c r="V39" s="23">
        <f t="shared" si="9"/>
        <v>271.95000000000005</v>
      </c>
      <c r="W39" s="24">
        <f t="shared" si="10"/>
        <v>2.7195000000000005</v>
      </c>
      <c r="X39" s="22">
        <v>63.3</v>
      </c>
      <c r="Y39" s="21">
        <v>1.2250000000000001</v>
      </c>
      <c r="Z39" s="23">
        <f t="shared" si="11"/>
        <v>77.542500000000004</v>
      </c>
      <c r="AA39" s="24">
        <f t="shared" si="0"/>
        <v>0.77542500000000003</v>
      </c>
    </row>
    <row r="40" spans="1:27" x14ac:dyDescent="0.25">
      <c r="A40" s="21">
        <v>55</v>
      </c>
      <c r="B40" s="22">
        <v>5516.2</v>
      </c>
      <c r="C40" s="21">
        <v>1.2250000000000001</v>
      </c>
      <c r="D40" s="23">
        <f t="shared" si="1"/>
        <v>6757.3450000000003</v>
      </c>
      <c r="E40" s="24">
        <f t="shared" si="2"/>
        <v>67.573450000000008</v>
      </c>
      <c r="F40" s="22">
        <v>124.4</v>
      </c>
      <c r="G40" s="21">
        <v>1.2250000000000001</v>
      </c>
      <c r="H40" s="23">
        <f t="shared" si="3"/>
        <v>152.39000000000001</v>
      </c>
      <c r="I40" s="24">
        <f t="shared" si="4"/>
        <v>1.5239000000000003</v>
      </c>
      <c r="J40" s="22">
        <v>63.3</v>
      </c>
      <c r="K40" s="21">
        <v>1.2250000000000001</v>
      </c>
      <c r="L40" s="23">
        <f t="shared" si="5"/>
        <v>77.542500000000004</v>
      </c>
      <c r="M40" s="24">
        <f t="shared" si="6"/>
        <v>0.77542500000000003</v>
      </c>
      <c r="N40" s="25"/>
      <c r="O40" s="26">
        <v>96</v>
      </c>
      <c r="P40" s="22">
        <v>9948</v>
      </c>
      <c r="Q40" s="21">
        <v>1.2250000000000001</v>
      </c>
      <c r="R40" s="23">
        <f t="shared" si="7"/>
        <v>12186.300000000001</v>
      </c>
      <c r="S40" s="24">
        <f t="shared" si="8"/>
        <v>121.86300000000001</v>
      </c>
      <c r="T40" s="22">
        <v>224.4</v>
      </c>
      <c r="U40" s="21">
        <v>1.2250000000000001</v>
      </c>
      <c r="V40" s="23">
        <f t="shared" si="9"/>
        <v>274.89000000000004</v>
      </c>
      <c r="W40" s="24">
        <f t="shared" si="10"/>
        <v>2.7489000000000003</v>
      </c>
      <c r="X40" s="22">
        <v>63.3</v>
      </c>
      <c r="Y40" s="21">
        <v>1.2250000000000001</v>
      </c>
      <c r="Z40" s="23">
        <f t="shared" si="11"/>
        <v>77.542500000000004</v>
      </c>
      <c r="AA40" s="24">
        <f t="shared" si="0"/>
        <v>0.77542500000000003</v>
      </c>
    </row>
    <row r="41" spans="1:27" x14ac:dyDescent="0.25">
      <c r="A41" s="21">
        <v>56</v>
      </c>
      <c r="B41" s="22">
        <v>5624.3</v>
      </c>
      <c r="C41" s="21">
        <v>1.2250000000000001</v>
      </c>
      <c r="D41" s="23">
        <f t="shared" si="1"/>
        <v>6889.7675000000008</v>
      </c>
      <c r="E41" s="24">
        <f t="shared" si="2"/>
        <v>68.897675000000007</v>
      </c>
      <c r="F41" s="22">
        <v>126.9</v>
      </c>
      <c r="G41" s="21">
        <v>1.2250000000000001</v>
      </c>
      <c r="H41" s="23">
        <f t="shared" si="3"/>
        <v>155.45250000000001</v>
      </c>
      <c r="I41" s="24">
        <f t="shared" si="4"/>
        <v>1.5545250000000002</v>
      </c>
      <c r="J41" s="22">
        <v>63.3</v>
      </c>
      <c r="K41" s="21">
        <v>1.2250000000000001</v>
      </c>
      <c r="L41" s="23">
        <f t="shared" si="5"/>
        <v>77.542500000000004</v>
      </c>
      <c r="M41" s="24">
        <f t="shared" si="6"/>
        <v>0.77542500000000003</v>
      </c>
      <c r="N41" s="25"/>
      <c r="O41" s="26">
        <v>97</v>
      </c>
      <c r="P41" s="22">
        <v>10056.1</v>
      </c>
      <c r="Q41" s="21">
        <v>1.2250000000000001</v>
      </c>
      <c r="R41" s="23">
        <f t="shared" si="7"/>
        <v>12318.722500000002</v>
      </c>
      <c r="S41" s="24">
        <f t="shared" si="8"/>
        <v>123.18722500000003</v>
      </c>
      <c r="T41" s="22">
        <v>226.9</v>
      </c>
      <c r="U41" s="21">
        <v>1.2250000000000001</v>
      </c>
      <c r="V41" s="23">
        <f t="shared" si="9"/>
        <v>277.95250000000004</v>
      </c>
      <c r="W41" s="24">
        <f t="shared" si="10"/>
        <v>2.7795250000000005</v>
      </c>
      <c r="X41" s="22">
        <v>63.3</v>
      </c>
      <c r="Y41" s="21">
        <v>1.2250000000000001</v>
      </c>
      <c r="Z41" s="23">
        <f t="shared" si="11"/>
        <v>77.542500000000004</v>
      </c>
      <c r="AA41" s="24">
        <f t="shared" si="0"/>
        <v>0.77542500000000003</v>
      </c>
    </row>
    <row r="42" spans="1:27" x14ac:dyDescent="0.25">
      <c r="A42" s="21">
        <v>57</v>
      </c>
      <c r="B42" s="22">
        <v>5732.4</v>
      </c>
      <c r="C42" s="21">
        <v>1.2250000000000001</v>
      </c>
      <c r="D42" s="23">
        <f t="shared" si="1"/>
        <v>7022.1900000000005</v>
      </c>
      <c r="E42" s="24">
        <f t="shared" si="2"/>
        <v>70.221900000000005</v>
      </c>
      <c r="F42" s="22">
        <v>129.30000000000001</v>
      </c>
      <c r="G42" s="21">
        <v>1.2250000000000001</v>
      </c>
      <c r="H42" s="23">
        <f t="shared" si="3"/>
        <v>158.39250000000001</v>
      </c>
      <c r="I42" s="24">
        <f t="shared" si="4"/>
        <v>1.5839250000000002</v>
      </c>
      <c r="J42" s="22">
        <v>63.3</v>
      </c>
      <c r="K42" s="21">
        <v>1.2250000000000001</v>
      </c>
      <c r="L42" s="23">
        <f t="shared" si="5"/>
        <v>77.542500000000004</v>
      </c>
      <c r="M42" s="24">
        <f t="shared" si="6"/>
        <v>0.77542500000000003</v>
      </c>
      <c r="N42" s="25"/>
      <c r="O42" s="26">
        <v>98</v>
      </c>
      <c r="P42" s="22">
        <v>10164.200000000001</v>
      </c>
      <c r="Q42" s="21">
        <v>1.2250000000000001</v>
      </c>
      <c r="R42" s="23">
        <f t="shared" si="7"/>
        <v>12451.145000000002</v>
      </c>
      <c r="S42" s="24">
        <f t="shared" si="8"/>
        <v>124.51145000000002</v>
      </c>
      <c r="T42" s="22">
        <v>229.3</v>
      </c>
      <c r="U42" s="21">
        <v>1.2250000000000001</v>
      </c>
      <c r="V42" s="23">
        <f t="shared" si="9"/>
        <v>280.89250000000004</v>
      </c>
      <c r="W42" s="24">
        <f t="shared" si="10"/>
        <v>2.8089250000000003</v>
      </c>
      <c r="X42" s="22">
        <v>63.3</v>
      </c>
      <c r="Y42" s="21">
        <v>1.2250000000000001</v>
      </c>
      <c r="Z42" s="23">
        <f t="shared" si="11"/>
        <v>77.542500000000004</v>
      </c>
      <c r="AA42" s="24">
        <f t="shared" si="0"/>
        <v>0.77542500000000003</v>
      </c>
    </row>
    <row r="43" spans="1:27" x14ac:dyDescent="0.25">
      <c r="A43" s="21">
        <v>58</v>
      </c>
      <c r="B43" s="22">
        <v>5840.5</v>
      </c>
      <c r="C43" s="21">
        <v>1.2250000000000001</v>
      </c>
      <c r="D43" s="23">
        <f t="shared" si="1"/>
        <v>7154.6125000000002</v>
      </c>
      <c r="E43" s="24">
        <f t="shared" si="2"/>
        <v>71.546125000000004</v>
      </c>
      <c r="F43" s="22">
        <v>131.80000000000001</v>
      </c>
      <c r="G43" s="21">
        <v>1.2250000000000001</v>
      </c>
      <c r="H43" s="23">
        <f t="shared" si="3"/>
        <v>161.45500000000001</v>
      </c>
      <c r="I43" s="24">
        <f t="shared" si="4"/>
        <v>1.6145500000000002</v>
      </c>
      <c r="J43" s="22">
        <v>63.3</v>
      </c>
      <c r="K43" s="21">
        <v>1.2250000000000001</v>
      </c>
      <c r="L43" s="23">
        <f t="shared" si="5"/>
        <v>77.542500000000004</v>
      </c>
      <c r="M43" s="24">
        <f t="shared" si="6"/>
        <v>0.77542500000000003</v>
      </c>
      <c r="N43" s="25"/>
      <c r="O43" s="26">
        <v>99</v>
      </c>
      <c r="P43" s="22">
        <v>10272.299999999999</v>
      </c>
      <c r="Q43" s="21">
        <v>1.2250000000000001</v>
      </c>
      <c r="R43" s="23">
        <f t="shared" si="7"/>
        <v>12583.567499999999</v>
      </c>
      <c r="S43" s="24">
        <f t="shared" si="8"/>
        <v>125.83567499999999</v>
      </c>
      <c r="T43" s="22">
        <v>231.7</v>
      </c>
      <c r="U43" s="21">
        <v>1.2250000000000001</v>
      </c>
      <c r="V43" s="23">
        <f t="shared" si="9"/>
        <v>283.83249999999998</v>
      </c>
      <c r="W43" s="24">
        <f t="shared" si="10"/>
        <v>2.8383249999999998</v>
      </c>
      <c r="X43" s="22">
        <v>63.3</v>
      </c>
      <c r="Y43" s="21">
        <v>1.2250000000000001</v>
      </c>
      <c r="Z43" s="23">
        <f t="shared" si="11"/>
        <v>77.542500000000004</v>
      </c>
      <c r="AA43" s="24">
        <f t="shared" si="0"/>
        <v>0.77542500000000003</v>
      </c>
    </row>
    <row r="44" spans="1:27" x14ac:dyDescent="0.25">
      <c r="A44" s="21">
        <v>59</v>
      </c>
      <c r="B44" s="22">
        <v>5948.6</v>
      </c>
      <c r="C44" s="21">
        <v>1.2250000000000001</v>
      </c>
      <c r="D44" s="23">
        <f t="shared" si="1"/>
        <v>7287.0350000000008</v>
      </c>
      <c r="E44" s="24">
        <f t="shared" si="2"/>
        <v>72.870350000000016</v>
      </c>
      <c r="F44" s="22">
        <v>134.19999999999999</v>
      </c>
      <c r="G44" s="21">
        <v>1.2250000000000001</v>
      </c>
      <c r="H44" s="23">
        <f t="shared" si="3"/>
        <v>164.39500000000001</v>
      </c>
      <c r="I44" s="24">
        <f t="shared" si="4"/>
        <v>1.6439500000000002</v>
      </c>
      <c r="J44" s="22">
        <v>63.3</v>
      </c>
      <c r="K44" s="21">
        <v>1.2250000000000001</v>
      </c>
      <c r="L44" s="23">
        <f t="shared" si="5"/>
        <v>77.542500000000004</v>
      </c>
      <c r="M44" s="24">
        <f t="shared" si="6"/>
        <v>0.77542500000000003</v>
      </c>
      <c r="N44" s="25"/>
      <c r="O44" s="26">
        <v>100</v>
      </c>
      <c r="P44" s="22">
        <v>10380.4</v>
      </c>
      <c r="Q44" s="21">
        <v>1.2250000000000001</v>
      </c>
      <c r="R44" s="23">
        <f t="shared" si="7"/>
        <v>12715.99</v>
      </c>
      <c r="S44" s="24">
        <f t="shared" si="8"/>
        <v>127.15990000000001</v>
      </c>
      <c r="T44" s="22">
        <v>234.2</v>
      </c>
      <c r="U44" s="21">
        <v>1.2250000000000001</v>
      </c>
      <c r="V44" s="23">
        <f t="shared" si="9"/>
        <v>286.89499999999998</v>
      </c>
      <c r="W44" s="24">
        <f t="shared" si="10"/>
        <v>2.8689499999999999</v>
      </c>
      <c r="X44" s="22">
        <v>63.3</v>
      </c>
      <c r="Y44" s="21">
        <v>1.2250000000000001</v>
      </c>
      <c r="Z44" s="23">
        <f t="shared" si="11"/>
        <v>77.542500000000004</v>
      </c>
      <c r="AA44" s="24">
        <f t="shared" si="0"/>
        <v>0.77542500000000003</v>
      </c>
    </row>
    <row r="45" spans="1:27" x14ac:dyDescent="0.25">
      <c r="A45" s="21">
        <v>60</v>
      </c>
      <c r="B45" s="22">
        <v>6056.7</v>
      </c>
      <c r="C45" s="21">
        <v>1.2250000000000001</v>
      </c>
      <c r="D45" s="23">
        <f t="shared" si="1"/>
        <v>7419.4575000000004</v>
      </c>
      <c r="E45" s="24">
        <f t="shared" si="2"/>
        <v>74.194575</v>
      </c>
      <c r="F45" s="22">
        <v>136.6</v>
      </c>
      <c r="G45" s="21">
        <v>1.2250000000000001</v>
      </c>
      <c r="H45" s="23">
        <f t="shared" si="3"/>
        <v>167.33500000000001</v>
      </c>
      <c r="I45" s="24">
        <f t="shared" si="4"/>
        <v>1.6733500000000001</v>
      </c>
      <c r="J45" s="22">
        <v>63.3</v>
      </c>
      <c r="K45" s="21">
        <v>1.2250000000000001</v>
      </c>
      <c r="L45" s="23">
        <f t="shared" si="5"/>
        <v>77.542500000000004</v>
      </c>
      <c r="M45" s="24">
        <f t="shared" si="6"/>
        <v>0.77542500000000003</v>
      </c>
      <c r="N45" s="25"/>
      <c r="O45" s="26">
        <v>101</v>
      </c>
      <c r="P45" s="22">
        <v>10488.5</v>
      </c>
      <c r="Q45" s="21">
        <v>1.2250000000000001</v>
      </c>
      <c r="R45" s="23">
        <f t="shared" si="7"/>
        <v>12848.4125</v>
      </c>
      <c r="S45" s="24">
        <f t="shared" si="8"/>
        <v>128.48412500000001</v>
      </c>
      <c r="T45" s="22">
        <v>236.6</v>
      </c>
      <c r="U45" s="21">
        <v>1.2250000000000001</v>
      </c>
      <c r="V45" s="23">
        <f t="shared" si="9"/>
        <v>289.83500000000004</v>
      </c>
      <c r="W45" s="24">
        <f t="shared" si="10"/>
        <v>2.8983500000000002</v>
      </c>
      <c r="X45" s="22">
        <v>63.3</v>
      </c>
      <c r="Y45" s="21">
        <v>1.2250000000000001</v>
      </c>
      <c r="Z45" s="23">
        <f t="shared" si="11"/>
        <v>77.542500000000004</v>
      </c>
      <c r="AA45" s="24">
        <f t="shared" si="0"/>
        <v>0.77542500000000003</v>
      </c>
    </row>
    <row r="46" spans="1:27" ht="24" customHeight="1" x14ac:dyDescent="0.25">
      <c r="A46" s="13" t="s">
        <v>1</v>
      </c>
      <c r="B46" s="14" t="s">
        <v>2</v>
      </c>
      <c r="C46" s="14" t="s">
        <v>3</v>
      </c>
      <c r="D46" s="15" t="s">
        <v>4</v>
      </c>
      <c r="E46" s="16" t="s">
        <v>5</v>
      </c>
      <c r="F46" s="14" t="s">
        <v>6</v>
      </c>
      <c r="G46" s="14" t="s">
        <v>3</v>
      </c>
      <c r="H46" s="15" t="s">
        <v>7</v>
      </c>
      <c r="I46" s="16" t="s">
        <v>8</v>
      </c>
      <c r="J46" s="14" t="s">
        <v>9</v>
      </c>
      <c r="K46" s="14" t="s">
        <v>3</v>
      </c>
      <c r="L46" s="15" t="s">
        <v>10</v>
      </c>
      <c r="M46" s="16" t="s">
        <v>11</v>
      </c>
      <c r="N46" s="17"/>
      <c r="O46" s="13" t="s">
        <v>1</v>
      </c>
      <c r="P46" s="14" t="s">
        <v>2</v>
      </c>
      <c r="Q46" s="14" t="s">
        <v>3</v>
      </c>
      <c r="R46" s="15" t="s">
        <v>4</v>
      </c>
      <c r="S46" s="16" t="s">
        <v>5</v>
      </c>
      <c r="T46" s="14" t="s">
        <v>6</v>
      </c>
      <c r="U46" s="14" t="s">
        <v>3</v>
      </c>
      <c r="V46" s="15" t="s">
        <v>7</v>
      </c>
      <c r="W46" s="16" t="s">
        <v>8</v>
      </c>
      <c r="X46" s="14" t="s">
        <v>9</v>
      </c>
      <c r="Y46" s="14" t="s">
        <v>3</v>
      </c>
      <c r="Z46" s="15" t="s">
        <v>10</v>
      </c>
      <c r="AA46" s="16" t="s">
        <v>11</v>
      </c>
    </row>
    <row r="47" spans="1:27" ht="24" customHeight="1" x14ac:dyDescent="0.25">
      <c r="A47" s="18"/>
      <c r="B47" s="19" t="s">
        <v>12</v>
      </c>
      <c r="C47" s="19" t="s">
        <v>13</v>
      </c>
      <c r="D47" s="20"/>
      <c r="E47" s="16"/>
      <c r="F47" s="19" t="s">
        <v>12</v>
      </c>
      <c r="G47" s="19" t="s">
        <v>13</v>
      </c>
      <c r="H47" s="15"/>
      <c r="I47" s="16"/>
      <c r="J47" s="19" t="s">
        <v>12</v>
      </c>
      <c r="K47" s="19" t="s">
        <v>13</v>
      </c>
      <c r="L47" s="15"/>
      <c r="M47" s="16"/>
      <c r="N47" s="17"/>
      <c r="O47" s="18"/>
      <c r="P47" s="19" t="s">
        <v>12</v>
      </c>
      <c r="Q47" s="19" t="s">
        <v>13</v>
      </c>
      <c r="R47" s="20"/>
      <c r="S47" s="16"/>
      <c r="T47" s="19" t="s">
        <v>12</v>
      </c>
      <c r="U47" s="19" t="s">
        <v>13</v>
      </c>
      <c r="V47" s="15"/>
      <c r="W47" s="16"/>
      <c r="X47" s="19" t="s">
        <v>12</v>
      </c>
      <c r="Y47" s="19" t="s">
        <v>13</v>
      </c>
      <c r="Z47" s="15"/>
      <c r="AA47" s="16"/>
    </row>
    <row r="48" spans="1:27" x14ac:dyDescent="0.25">
      <c r="A48" s="21">
        <v>102</v>
      </c>
      <c r="B48" s="22">
        <v>10596.5</v>
      </c>
      <c r="C48" s="21">
        <v>1.2250000000000001</v>
      </c>
      <c r="D48" s="23">
        <f>B48*C48</f>
        <v>12980.712500000001</v>
      </c>
      <c r="E48" s="24">
        <f t="shared" ref="E48:E97" si="12">D48*0.01</f>
        <v>129.80712500000001</v>
      </c>
      <c r="F48" s="22">
        <v>239</v>
      </c>
      <c r="G48" s="21">
        <v>1.2250000000000001</v>
      </c>
      <c r="H48" s="23">
        <f>F48*G48</f>
        <v>292.77500000000003</v>
      </c>
      <c r="I48" s="24">
        <f t="shared" ref="I48:I97" si="13">H48*0.01</f>
        <v>2.9277500000000005</v>
      </c>
      <c r="J48" s="22">
        <v>63.3</v>
      </c>
      <c r="K48" s="21">
        <v>1.2250000000000001</v>
      </c>
      <c r="L48" s="23">
        <f t="shared" ref="L48:L97" si="14">J48*K48</f>
        <v>77.542500000000004</v>
      </c>
      <c r="M48" s="24">
        <f t="shared" ref="M48:M97" si="15">L48*0.01</f>
        <v>0.77542500000000003</v>
      </c>
      <c r="N48" s="25"/>
      <c r="O48" s="26">
        <v>152</v>
      </c>
      <c r="P48" s="22">
        <v>16001.1</v>
      </c>
      <c r="Q48" s="21">
        <v>1.2250000000000001</v>
      </c>
      <c r="R48" s="23">
        <f t="shared" ref="R48:R96" si="16">P48*Q48</f>
        <v>19601.347500000003</v>
      </c>
      <c r="S48" s="24">
        <f t="shared" ref="S48:S96" si="17">R48*0.01</f>
        <v>196.01347500000003</v>
      </c>
      <c r="T48" s="22">
        <v>361</v>
      </c>
      <c r="U48" s="21">
        <v>1.2250000000000001</v>
      </c>
      <c r="V48" s="23">
        <f t="shared" ref="V48:V96" si="18">T48*U48</f>
        <v>442.22500000000002</v>
      </c>
      <c r="W48" s="24">
        <f t="shared" ref="W48:W96" si="19">V48*0.01</f>
        <v>4.42225</v>
      </c>
      <c r="X48" s="22">
        <v>63.3</v>
      </c>
      <c r="Y48" s="21">
        <v>1.2250000000000001</v>
      </c>
      <c r="Z48" s="23">
        <f t="shared" ref="Z48:Z96" si="20">X48*Y48</f>
        <v>77.542500000000004</v>
      </c>
      <c r="AA48" s="24">
        <f t="shared" ref="AA48:AA96" si="21">Z48*0.01</f>
        <v>0.77542500000000003</v>
      </c>
    </row>
    <row r="49" spans="1:27" x14ac:dyDescent="0.25">
      <c r="A49" s="21">
        <v>103</v>
      </c>
      <c r="B49" s="22">
        <v>10704.6</v>
      </c>
      <c r="C49" s="21">
        <v>1.2250000000000001</v>
      </c>
      <c r="D49" s="23">
        <f t="shared" ref="D49:D97" si="22">B49*C49</f>
        <v>13113.135000000002</v>
      </c>
      <c r="E49" s="24">
        <f t="shared" si="12"/>
        <v>131.13135000000003</v>
      </c>
      <c r="F49" s="22">
        <v>241.5</v>
      </c>
      <c r="G49" s="21">
        <v>1.2250000000000001</v>
      </c>
      <c r="H49" s="23">
        <f t="shared" ref="H49:H97" si="23">F49*G49</f>
        <v>295.83750000000003</v>
      </c>
      <c r="I49" s="24">
        <f t="shared" si="13"/>
        <v>2.9583750000000002</v>
      </c>
      <c r="J49" s="22">
        <v>63.3</v>
      </c>
      <c r="K49" s="21">
        <v>1.2250000000000001</v>
      </c>
      <c r="L49" s="23">
        <f t="shared" si="14"/>
        <v>77.542500000000004</v>
      </c>
      <c r="M49" s="24">
        <f t="shared" si="15"/>
        <v>0.77542500000000003</v>
      </c>
      <c r="N49" s="25"/>
      <c r="O49" s="26">
        <v>153</v>
      </c>
      <c r="P49" s="22">
        <v>16109.2</v>
      </c>
      <c r="Q49" s="21">
        <v>1.2250000000000001</v>
      </c>
      <c r="R49" s="23">
        <f t="shared" si="16"/>
        <v>19733.770000000004</v>
      </c>
      <c r="S49" s="24">
        <f t="shared" si="17"/>
        <v>197.33770000000004</v>
      </c>
      <c r="T49" s="22">
        <v>363.4</v>
      </c>
      <c r="U49" s="21">
        <v>1.2250000000000001</v>
      </c>
      <c r="V49" s="23">
        <f t="shared" si="18"/>
        <v>445.16500000000002</v>
      </c>
      <c r="W49" s="24">
        <f t="shared" si="19"/>
        <v>4.4516499999999999</v>
      </c>
      <c r="X49" s="22">
        <v>63.3</v>
      </c>
      <c r="Y49" s="21">
        <v>1.2250000000000001</v>
      </c>
      <c r="Z49" s="23">
        <f t="shared" si="20"/>
        <v>77.542500000000004</v>
      </c>
      <c r="AA49" s="24">
        <f t="shared" si="21"/>
        <v>0.77542500000000003</v>
      </c>
    </row>
    <row r="50" spans="1:27" x14ac:dyDescent="0.25">
      <c r="A50" s="21">
        <v>104</v>
      </c>
      <c r="B50" s="22">
        <v>10812.7</v>
      </c>
      <c r="C50" s="21">
        <v>1.2250000000000001</v>
      </c>
      <c r="D50" s="23">
        <f t="shared" si="22"/>
        <v>13245.557500000003</v>
      </c>
      <c r="E50" s="24">
        <f t="shared" si="12"/>
        <v>132.45557500000004</v>
      </c>
      <c r="F50" s="22">
        <v>243.9</v>
      </c>
      <c r="G50" s="21">
        <v>1.2250000000000001</v>
      </c>
      <c r="H50" s="23">
        <f t="shared" si="23"/>
        <v>298.77750000000003</v>
      </c>
      <c r="I50" s="24">
        <f t="shared" si="13"/>
        <v>2.9877750000000005</v>
      </c>
      <c r="J50" s="22">
        <v>63.3</v>
      </c>
      <c r="K50" s="21">
        <v>1.2250000000000001</v>
      </c>
      <c r="L50" s="23">
        <f t="shared" si="14"/>
        <v>77.542500000000004</v>
      </c>
      <c r="M50" s="24">
        <f t="shared" si="15"/>
        <v>0.77542500000000003</v>
      </c>
      <c r="N50" s="25"/>
      <c r="O50" s="26">
        <v>154</v>
      </c>
      <c r="P50" s="22">
        <v>16217.3</v>
      </c>
      <c r="Q50" s="21">
        <v>1.2250000000000001</v>
      </c>
      <c r="R50" s="23">
        <f t="shared" si="16"/>
        <v>19866.192500000001</v>
      </c>
      <c r="S50" s="24">
        <f t="shared" si="17"/>
        <v>198.66192500000002</v>
      </c>
      <c r="T50" s="22">
        <v>365.8</v>
      </c>
      <c r="U50" s="21">
        <v>1.2250000000000001</v>
      </c>
      <c r="V50" s="23">
        <f t="shared" si="18"/>
        <v>448.10500000000002</v>
      </c>
      <c r="W50" s="24">
        <f t="shared" si="19"/>
        <v>4.4810500000000006</v>
      </c>
      <c r="X50" s="22">
        <v>63.3</v>
      </c>
      <c r="Y50" s="21">
        <v>1.2250000000000001</v>
      </c>
      <c r="Z50" s="23">
        <f t="shared" si="20"/>
        <v>77.542500000000004</v>
      </c>
      <c r="AA50" s="24">
        <f t="shared" si="21"/>
        <v>0.77542500000000003</v>
      </c>
    </row>
    <row r="51" spans="1:27" x14ac:dyDescent="0.25">
      <c r="A51" s="21">
        <v>105</v>
      </c>
      <c r="B51" s="22">
        <v>10920.8</v>
      </c>
      <c r="C51" s="21">
        <v>1.2250000000000001</v>
      </c>
      <c r="D51" s="23">
        <f t="shared" si="22"/>
        <v>13377.98</v>
      </c>
      <c r="E51" s="24">
        <f t="shared" si="12"/>
        <v>133.77979999999999</v>
      </c>
      <c r="F51" s="22">
        <v>246.4</v>
      </c>
      <c r="G51" s="21">
        <v>1.2250000000000001</v>
      </c>
      <c r="H51" s="23">
        <f t="shared" si="23"/>
        <v>301.84000000000003</v>
      </c>
      <c r="I51" s="24">
        <f t="shared" si="13"/>
        <v>3.0184000000000002</v>
      </c>
      <c r="J51" s="22">
        <v>63.3</v>
      </c>
      <c r="K51" s="21">
        <v>1.2250000000000001</v>
      </c>
      <c r="L51" s="23">
        <f t="shared" si="14"/>
        <v>77.542500000000004</v>
      </c>
      <c r="M51" s="24">
        <f t="shared" si="15"/>
        <v>0.77542500000000003</v>
      </c>
      <c r="N51" s="25"/>
      <c r="O51" s="26">
        <v>155</v>
      </c>
      <c r="P51" s="22">
        <v>16325.4</v>
      </c>
      <c r="Q51" s="21">
        <v>1.2250000000000001</v>
      </c>
      <c r="R51" s="23">
        <f t="shared" si="16"/>
        <v>19998.615000000002</v>
      </c>
      <c r="S51" s="24">
        <f t="shared" si="17"/>
        <v>199.98615000000001</v>
      </c>
      <c r="T51" s="22">
        <v>368.3</v>
      </c>
      <c r="U51" s="21">
        <v>1.2250000000000001</v>
      </c>
      <c r="V51" s="23">
        <f t="shared" si="18"/>
        <v>451.16750000000008</v>
      </c>
      <c r="W51" s="24">
        <f t="shared" si="19"/>
        <v>4.5116750000000012</v>
      </c>
      <c r="X51" s="22">
        <v>63.3</v>
      </c>
      <c r="Y51" s="21">
        <v>1.2250000000000001</v>
      </c>
      <c r="Z51" s="23">
        <f t="shared" si="20"/>
        <v>77.542500000000004</v>
      </c>
      <c r="AA51" s="24">
        <f t="shared" si="21"/>
        <v>0.77542500000000003</v>
      </c>
    </row>
    <row r="52" spans="1:27" x14ac:dyDescent="0.25">
      <c r="A52" s="21">
        <v>106</v>
      </c>
      <c r="B52" s="22">
        <v>11028.9</v>
      </c>
      <c r="C52" s="21">
        <v>1.2250000000000001</v>
      </c>
      <c r="D52" s="23">
        <f t="shared" si="22"/>
        <v>13510.4025</v>
      </c>
      <c r="E52" s="24">
        <f t="shared" si="12"/>
        <v>135.10402500000001</v>
      </c>
      <c r="F52" s="22">
        <v>248.8</v>
      </c>
      <c r="G52" s="21">
        <v>1.2250000000000001</v>
      </c>
      <c r="H52" s="23">
        <f t="shared" si="23"/>
        <v>304.78000000000003</v>
      </c>
      <c r="I52" s="24">
        <f t="shared" si="13"/>
        <v>3.0478000000000005</v>
      </c>
      <c r="J52" s="22">
        <v>63.3</v>
      </c>
      <c r="K52" s="21">
        <v>1.2250000000000001</v>
      </c>
      <c r="L52" s="23">
        <f t="shared" si="14"/>
        <v>77.542500000000004</v>
      </c>
      <c r="M52" s="24">
        <f t="shared" si="15"/>
        <v>0.77542500000000003</v>
      </c>
      <c r="N52" s="25"/>
      <c r="O52" s="26">
        <v>156</v>
      </c>
      <c r="P52" s="22">
        <v>16433.5</v>
      </c>
      <c r="Q52" s="21">
        <v>1.2250000000000001</v>
      </c>
      <c r="R52" s="23">
        <f t="shared" si="16"/>
        <v>20131.037500000002</v>
      </c>
      <c r="S52" s="24">
        <f t="shared" si="17"/>
        <v>201.31037500000002</v>
      </c>
      <c r="T52" s="22">
        <v>370.7</v>
      </c>
      <c r="U52" s="21">
        <v>1.2250000000000001</v>
      </c>
      <c r="V52" s="23">
        <f t="shared" si="18"/>
        <v>454.10750000000002</v>
      </c>
      <c r="W52" s="24">
        <f t="shared" si="19"/>
        <v>4.5410750000000002</v>
      </c>
      <c r="X52" s="22">
        <v>63.3</v>
      </c>
      <c r="Y52" s="21">
        <v>1.2250000000000001</v>
      </c>
      <c r="Z52" s="23">
        <f t="shared" si="20"/>
        <v>77.542500000000004</v>
      </c>
      <c r="AA52" s="24">
        <f t="shared" si="21"/>
        <v>0.77542500000000003</v>
      </c>
    </row>
    <row r="53" spans="1:27" x14ac:dyDescent="0.25">
      <c r="A53" s="21">
        <v>107</v>
      </c>
      <c r="B53" s="22">
        <v>11137</v>
      </c>
      <c r="C53" s="21">
        <v>1.2250000000000001</v>
      </c>
      <c r="D53" s="23">
        <f t="shared" si="22"/>
        <v>13642.825000000001</v>
      </c>
      <c r="E53" s="24">
        <f t="shared" si="12"/>
        <v>136.42825000000002</v>
      </c>
      <c r="F53" s="22">
        <v>251.2</v>
      </c>
      <c r="G53" s="21">
        <v>1.2250000000000001</v>
      </c>
      <c r="H53" s="23">
        <f t="shared" si="23"/>
        <v>307.72000000000003</v>
      </c>
      <c r="I53" s="24">
        <f t="shared" si="13"/>
        <v>3.0772000000000004</v>
      </c>
      <c r="J53" s="22">
        <v>63.3</v>
      </c>
      <c r="K53" s="21">
        <v>1.2250000000000001</v>
      </c>
      <c r="L53" s="23">
        <f t="shared" si="14"/>
        <v>77.542500000000004</v>
      </c>
      <c r="M53" s="24">
        <f t="shared" si="15"/>
        <v>0.77542500000000003</v>
      </c>
      <c r="N53" s="25"/>
      <c r="O53" s="26">
        <v>157</v>
      </c>
      <c r="P53" s="22">
        <v>16541.599999999999</v>
      </c>
      <c r="Q53" s="21">
        <v>1.2250000000000001</v>
      </c>
      <c r="R53" s="23">
        <f t="shared" si="16"/>
        <v>20263.46</v>
      </c>
      <c r="S53" s="24">
        <f t="shared" si="17"/>
        <v>202.63460000000001</v>
      </c>
      <c r="T53" s="22">
        <v>373.2</v>
      </c>
      <c r="U53" s="21">
        <v>1.2250000000000001</v>
      </c>
      <c r="V53" s="23">
        <f t="shared" si="18"/>
        <v>457.17</v>
      </c>
      <c r="W53" s="24">
        <f t="shared" si="19"/>
        <v>4.5716999999999999</v>
      </c>
      <c r="X53" s="22">
        <v>63.3</v>
      </c>
      <c r="Y53" s="21">
        <v>1.2250000000000001</v>
      </c>
      <c r="Z53" s="23">
        <f t="shared" si="20"/>
        <v>77.542500000000004</v>
      </c>
      <c r="AA53" s="24">
        <f t="shared" si="21"/>
        <v>0.77542500000000003</v>
      </c>
    </row>
    <row r="54" spans="1:27" x14ac:dyDescent="0.25">
      <c r="A54" s="21">
        <v>108</v>
      </c>
      <c r="B54" s="22">
        <v>11245.1</v>
      </c>
      <c r="C54" s="21">
        <v>1.2250000000000001</v>
      </c>
      <c r="D54" s="23">
        <f t="shared" si="22"/>
        <v>13775.247500000001</v>
      </c>
      <c r="E54" s="24">
        <f t="shared" si="12"/>
        <v>137.752475</v>
      </c>
      <c r="F54" s="22">
        <v>253.7</v>
      </c>
      <c r="G54" s="21">
        <v>1.2250000000000001</v>
      </c>
      <c r="H54" s="23">
        <f t="shared" si="23"/>
        <v>310.78250000000003</v>
      </c>
      <c r="I54" s="24">
        <f t="shared" si="13"/>
        <v>3.1078250000000005</v>
      </c>
      <c r="J54" s="22">
        <v>63.3</v>
      </c>
      <c r="K54" s="21">
        <v>1.2250000000000001</v>
      </c>
      <c r="L54" s="23">
        <f t="shared" si="14"/>
        <v>77.542500000000004</v>
      </c>
      <c r="M54" s="24">
        <f t="shared" si="15"/>
        <v>0.77542500000000003</v>
      </c>
      <c r="N54" s="25"/>
      <c r="O54" s="26">
        <v>158</v>
      </c>
      <c r="P54" s="22">
        <v>16649.7</v>
      </c>
      <c r="Q54" s="21">
        <v>1.2250000000000001</v>
      </c>
      <c r="R54" s="23">
        <f t="shared" si="16"/>
        <v>20395.882500000003</v>
      </c>
      <c r="S54" s="24">
        <f t="shared" si="17"/>
        <v>203.95882500000005</v>
      </c>
      <c r="T54" s="22">
        <v>375.6</v>
      </c>
      <c r="U54" s="21">
        <v>1.2250000000000001</v>
      </c>
      <c r="V54" s="23">
        <f t="shared" si="18"/>
        <v>460.11000000000007</v>
      </c>
      <c r="W54" s="24">
        <f t="shared" si="19"/>
        <v>4.6011000000000006</v>
      </c>
      <c r="X54" s="22">
        <v>63.3</v>
      </c>
      <c r="Y54" s="21">
        <v>1.2250000000000001</v>
      </c>
      <c r="Z54" s="23">
        <f t="shared" si="20"/>
        <v>77.542500000000004</v>
      </c>
      <c r="AA54" s="24">
        <f t="shared" si="21"/>
        <v>0.77542500000000003</v>
      </c>
    </row>
    <row r="55" spans="1:27" x14ac:dyDescent="0.25">
      <c r="A55" s="21">
        <v>109</v>
      </c>
      <c r="B55" s="22">
        <v>11353.2</v>
      </c>
      <c r="C55" s="21">
        <v>1.2250000000000001</v>
      </c>
      <c r="D55" s="23">
        <f t="shared" si="22"/>
        <v>13907.670000000002</v>
      </c>
      <c r="E55" s="24">
        <f t="shared" si="12"/>
        <v>139.07670000000002</v>
      </c>
      <c r="F55" s="22">
        <v>256.10000000000002</v>
      </c>
      <c r="G55" s="21">
        <v>1.2250000000000001</v>
      </c>
      <c r="H55" s="23">
        <f t="shared" si="23"/>
        <v>313.72250000000003</v>
      </c>
      <c r="I55" s="24">
        <f t="shared" si="13"/>
        <v>3.1372250000000004</v>
      </c>
      <c r="J55" s="22">
        <v>63.3</v>
      </c>
      <c r="K55" s="21">
        <v>1.2250000000000001</v>
      </c>
      <c r="L55" s="23">
        <f t="shared" si="14"/>
        <v>77.542500000000004</v>
      </c>
      <c r="M55" s="24">
        <f t="shared" si="15"/>
        <v>0.77542500000000003</v>
      </c>
      <c r="N55" s="25"/>
      <c r="O55" s="26">
        <v>159</v>
      </c>
      <c r="P55" s="22">
        <v>16757.7</v>
      </c>
      <c r="Q55" s="21">
        <v>1.2250000000000001</v>
      </c>
      <c r="R55" s="23">
        <f t="shared" si="16"/>
        <v>20528.182500000003</v>
      </c>
      <c r="S55" s="24">
        <f t="shared" si="17"/>
        <v>205.28182500000003</v>
      </c>
      <c r="T55" s="22">
        <v>378</v>
      </c>
      <c r="U55" s="21">
        <v>1.2250000000000001</v>
      </c>
      <c r="V55" s="23">
        <f t="shared" si="18"/>
        <v>463.05</v>
      </c>
      <c r="W55" s="24">
        <f t="shared" si="19"/>
        <v>4.6305000000000005</v>
      </c>
      <c r="X55" s="22">
        <v>63.3</v>
      </c>
      <c r="Y55" s="21">
        <v>1.2250000000000001</v>
      </c>
      <c r="Z55" s="23">
        <f t="shared" si="20"/>
        <v>77.542500000000004</v>
      </c>
      <c r="AA55" s="24">
        <f t="shared" si="21"/>
        <v>0.77542500000000003</v>
      </c>
    </row>
    <row r="56" spans="1:27" x14ac:dyDescent="0.25">
      <c r="A56" s="21">
        <v>110</v>
      </c>
      <c r="B56" s="22">
        <v>11461.3</v>
      </c>
      <c r="C56" s="21">
        <v>1.2250000000000001</v>
      </c>
      <c r="D56" s="23">
        <f t="shared" si="22"/>
        <v>14040.092500000001</v>
      </c>
      <c r="E56" s="24">
        <f t="shared" si="12"/>
        <v>140.400925</v>
      </c>
      <c r="F56" s="22">
        <v>258.60000000000002</v>
      </c>
      <c r="G56" s="21">
        <v>1.2250000000000001</v>
      </c>
      <c r="H56" s="23">
        <f t="shared" si="23"/>
        <v>316.78500000000003</v>
      </c>
      <c r="I56" s="24">
        <f t="shared" si="13"/>
        <v>3.1678500000000005</v>
      </c>
      <c r="J56" s="22">
        <v>63.3</v>
      </c>
      <c r="K56" s="21">
        <v>1.2250000000000001</v>
      </c>
      <c r="L56" s="23">
        <f t="shared" si="14"/>
        <v>77.542500000000004</v>
      </c>
      <c r="M56" s="24">
        <f t="shared" si="15"/>
        <v>0.77542500000000003</v>
      </c>
      <c r="N56" s="25"/>
      <c r="O56" s="26">
        <v>160</v>
      </c>
      <c r="P56" s="22">
        <v>16865.8</v>
      </c>
      <c r="Q56" s="21">
        <v>1.2250000000000001</v>
      </c>
      <c r="R56" s="23">
        <f t="shared" si="16"/>
        <v>20660.605</v>
      </c>
      <c r="S56" s="24">
        <f t="shared" si="17"/>
        <v>206.60605000000001</v>
      </c>
      <c r="T56" s="22">
        <v>380.5</v>
      </c>
      <c r="U56" s="21">
        <v>1.2250000000000001</v>
      </c>
      <c r="V56" s="23">
        <f t="shared" si="18"/>
        <v>466.11250000000001</v>
      </c>
      <c r="W56" s="24">
        <f t="shared" si="19"/>
        <v>4.6611250000000002</v>
      </c>
      <c r="X56" s="22">
        <v>63.3</v>
      </c>
      <c r="Y56" s="21">
        <v>1.2250000000000001</v>
      </c>
      <c r="Z56" s="23">
        <f t="shared" si="20"/>
        <v>77.542500000000004</v>
      </c>
      <c r="AA56" s="24">
        <f t="shared" si="21"/>
        <v>0.77542500000000003</v>
      </c>
    </row>
    <row r="57" spans="1:27" x14ac:dyDescent="0.25">
      <c r="A57" s="21">
        <v>111</v>
      </c>
      <c r="B57" s="22">
        <v>11569.4</v>
      </c>
      <c r="C57" s="21">
        <v>1.2250000000000001</v>
      </c>
      <c r="D57" s="23">
        <f t="shared" si="22"/>
        <v>14172.515000000001</v>
      </c>
      <c r="E57" s="24">
        <f t="shared" si="12"/>
        <v>141.72515000000001</v>
      </c>
      <c r="F57" s="22">
        <v>261</v>
      </c>
      <c r="G57" s="21">
        <v>1.2250000000000001</v>
      </c>
      <c r="H57" s="23">
        <f t="shared" si="23"/>
        <v>319.72500000000002</v>
      </c>
      <c r="I57" s="24">
        <f t="shared" si="13"/>
        <v>3.1972500000000004</v>
      </c>
      <c r="J57" s="22">
        <v>63.3</v>
      </c>
      <c r="K57" s="21">
        <v>1.2250000000000001</v>
      </c>
      <c r="L57" s="23">
        <f t="shared" si="14"/>
        <v>77.542500000000004</v>
      </c>
      <c r="M57" s="24">
        <f t="shared" si="15"/>
        <v>0.77542500000000003</v>
      </c>
      <c r="N57" s="25"/>
      <c r="O57" s="26">
        <v>161</v>
      </c>
      <c r="P57" s="22">
        <v>16973.900000000001</v>
      </c>
      <c r="Q57" s="21">
        <v>1.2250000000000001</v>
      </c>
      <c r="R57" s="23">
        <f t="shared" si="16"/>
        <v>20793.027500000004</v>
      </c>
      <c r="S57" s="24">
        <f t="shared" si="17"/>
        <v>207.93027500000005</v>
      </c>
      <c r="T57" s="22">
        <v>382.9</v>
      </c>
      <c r="U57" s="21">
        <v>1.2250000000000001</v>
      </c>
      <c r="V57" s="23">
        <f t="shared" si="18"/>
        <v>469.05250000000001</v>
      </c>
      <c r="W57" s="24">
        <f t="shared" si="19"/>
        <v>4.6905250000000001</v>
      </c>
      <c r="X57" s="22">
        <v>63.3</v>
      </c>
      <c r="Y57" s="21">
        <v>1.2250000000000001</v>
      </c>
      <c r="Z57" s="23">
        <f t="shared" si="20"/>
        <v>77.542500000000004</v>
      </c>
      <c r="AA57" s="24">
        <f t="shared" si="21"/>
        <v>0.77542500000000003</v>
      </c>
    </row>
    <row r="58" spans="1:27" x14ac:dyDescent="0.25">
      <c r="A58" s="21">
        <v>112</v>
      </c>
      <c r="B58" s="22">
        <v>11677.5</v>
      </c>
      <c r="C58" s="21">
        <v>1.2250000000000001</v>
      </c>
      <c r="D58" s="23">
        <f t="shared" si="22"/>
        <v>14304.937500000002</v>
      </c>
      <c r="E58" s="24">
        <f t="shared" si="12"/>
        <v>143.04937500000003</v>
      </c>
      <c r="F58" s="22">
        <v>263.39999999999998</v>
      </c>
      <c r="G58" s="21">
        <v>1.2250000000000001</v>
      </c>
      <c r="H58" s="23">
        <f t="shared" si="23"/>
        <v>322.66500000000002</v>
      </c>
      <c r="I58" s="24">
        <f t="shared" si="13"/>
        <v>3.2266500000000002</v>
      </c>
      <c r="J58" s="22">
        <v>63.3</v>
      </c>
      <c r="K58" s="21">
        <v>1.2250000000000001</v>
      </c>
      <c r="L58" s="23">
        <f t="shared" si="14"/>
        <v>77.542500000000004</v>
      </c>
      <c r="M58" s="24">
        <f t="shared" si="15"/>
        <v>0.77542500000000003</v>
      </c>
      <c r="N58" s="25"/>
      <c r="O58" s="26">
        <v>162</v>
      </c>
      <c r="P58" s="22">
        <v>17082</v>
      </c>
      <c r="Q58" s="21">
        <v>1.2250000000000001</v>
      </c>
      <c r="R58" s="23">
        <f t="shared" si="16"/>
        <v>20925.45</v>
      </c>
      <c r="S58" s="24">
        <f t="shared" si="17"/>
        <v>209.25450000000001</v>
      </c>
      <c r="T58" s="22">
        <v>385.4</v>
      </c>
      <c r="U58" s="21">
        <v>1.2250000000000001</v>
      </c>
      <c r="V58" s="23">
        <f t="shared" si="18"/>
        <v>472.11500000000001</v>
      </c>
      <c r="W58" s="24">
        <f t="shared" si="19"/>
        <v>4.7211500000000006</v>
      </c>
      <c r="X58" s="22">
        <v>63.3</v>
      </c>
      <c r="Y58" s="21">
        <v>1.2250000000000001</v>
      </c>
      <c r="Z58" s="23">
        <f t="shared" si="20"/>
        <v>77.542500000000004</v>
      </c>
      <c r="AA58" s="24">
        <f t="shared" si="21"/>
        <v>0.77542500000000003</v>
      </c>
    </row>
    <row r="59" spans="1:27" x14ac:dyDescent="0.25">
      <c r="A59" s="21">
        <v>113</v>
      </c>
      <c r="B59" s="22">
        <v>11785.5</v>
      </c>
      <c r="C59" s="21">
        <v>1.2250000000000001</v>
      </c>
      <c r="D59" s="23">
        <f t="shared" si="22"/>
        <v>14437.237500000001</v>
      </c>
      <c r="E59" s="24">
        <f t="shared" si="12"/>
        <v>144.37237500000001</v>
      </c>
      <c r="F59" s="22">
        <v>265.89999999999998</v>
      </c>
      <c r="G59" s="21">
        <v>1.2250000000000001</v>
      </c>
      <c r="H59" s="23">
        <f t="shared" si="23"/>
        <v>325.72750000000002</v>
      </c>
      <c r="I59" s="24">
        <f t="shared" si="13"/>
        <v>3.2572750000000004</v>
      </c>
      <c r="J59" s="22">
        <v>63.3</v>
      </c>
      <c r="K59" s="21">
        <v>1.2250000000000001</v>
      </c>
      <c r="L59" s="23">
        <f t="shared" si="14"/>
        <v>77.542500000000004</v>
      </c>
      <c r="M59" s="24">
        <f t="shared" si="15"/>
        <v>0.77542500000000003</v>
      </c>
      <c r="N59" s="25"/>
      <c r="O59" s="26">
        <v>163</v>
      </c>
      <c r="P59" s="22">
        <v>17190.099999999999</v>
      </c>
      <c r="Q59" s="21">
        <v>1.2250000000000001</v>
      </c>
      <c r="R59" s="23">
        <f t="shared" si="16"/>
        <v>21057.872500000001</v>
      </c>
      <c r="S59" s="24">
        <f t="shared" si="17"/>
        <v>210.57872500000002</v>
      </c>
      <c r="T59" s="22">
        <v>387.8</v>
      </c>
      <c r="U59" s="21">
        <v>1.2250000000000001</v>
      </c>
      <c r="V59" s="23">
        <f t="shared" si="18"/>
        <v>475.05500000000006</v>
      </c>
      <c r="W59" s="24">
        <f t="shared" si="19"/>
        <v>4.7505500000000005</v>
      </c>
      <c r="X59" s="22">
        <v>63.3</v>
      </c>
      <c r="Y59" s="21">
        <v>1.2250000000000001</v>
      </c>
      <c r="Z59" s="23">
        <f t="shared" si="20"/>
        <v>77.542500000000004</v>
      </c>
      <c r="AA59" s="24">
        <f t="shared" si="21"/>
        <v>0.77542500000000003</v>
      </c>
    </row>
    <row r="60" spans="1:27" x14ac:dyDescent="0.25">
      <c r="A60" s="21">
        <v>114</v>
      </c>
      <c r="B60" s="22">
        <v>11893.6</v>
      </c>
      <c r="C60" s="21">
        <v>1.2250000000000001</v>
      </c>
      <c r="D60" s="23">
        <f t="shared" si="22"/>
        <v>14569.660000000002</v>
      </c>
      <c r="E60" s="24">
        <f t="shared" si="12"/>
        <v>145.69660000000002</v>
      </c>
      <c r="F60" s="22">
        <v>268.3</v>
      </c>
      <c r="G60" s="21">
        <v>1.2250000000000001</v>
      </c>
      <c r="H60" s="23">
        <f t="shared" si="23"/>
        <v>328.66750000000002</v>
      </c>
      <c r="I60" s="24">
        <f t="shared" si="13"/>
        <v>3.2866750000000002</v>
      </c>
      <c r="J60" s="22">
        <v>63.3</v>
      </c>
      <c r="K60" s="21">
        <v>1.2250000000000001</v>
      </c>
      <c r="L60" s="23">
        <f t="shared" si="14"/>
        <v>77.542500000000004</v>
      </c>
      <c r="M60" s="24">
        <f t="shared" si="15"/>
        <v>0.77542500000000003</v>
      </c>
      <c r="N60" s="25"/>
      <c r="O60" s="26">
        <v>164</v>
      </c>
      <c r="P60" s="22">
        <v>17298.2</v>
      </c>
      <c r="Q60" s="21">
        <v>1.2250000000000001</v>
      </c>
      <c r="R60" s="23">
        <f t="shared" si="16"/>
        <v>21190.295000000002</v>
      </c>
      <c r="S60" s="24">
        <f t="shared" si="17"/>
        <v>211.90295000000003</v>
      </c>
      <c r="T60" s="22">
        <v>390.2</v>
      </c>
      <c r="U60" s="21">
        <v>1.2250000000000001</v>
      </c>
      <c r="V60" s="23">
        <f t="shared" si="18"/>
        <v>477.995</v>
      </c>
      <c r="W60" s="24">
        <f t="shared" si="19"/>
        <v>4.7799500000000004</v>
      </c>
      <c r="X60" s="22">
        <v>63.3</v>
      </c>
      <c r="Y60" s="21">
        <v>1.2250000000000001</v>
      </c>
      <c r="Z60" s="23">
        <f t="shared" si="20"/>
        <v>77.542500000000004</v>
      </c>
      <c r="AA60" s="24">
        <f t="shared" si="21"/>
        <v>0.77542500000000003</v>
      </c>
    </row>
    <row r="61" spans="1:27" x14ac:dyDescent="0.25">
      <c r="A61" s="21">
        <v>115</v>
      </c>
      <c r="B61" s="22">
        <v>12001.7</v>
      </c>
      <c r="C61" s="21">
        <v>1.2250000000000001</v>
      </c>
      <c r="D61" s="23">
        <f t="shared" si="22"/>
        <v>14702.082500000002</v>
      </c>
      <c r="E61" s="24">
        <f t="shared" si="12"/>
        <v>147.02082500000003</v>
      </c>
      <c r="F61" s="22">
        <v>270.7</v>
      </c>
      <c r="G61" s="21">
        <v>1.2250000000000001</v>
      </c>
      <c r="H61" s="23">
        <f t="shared" si="23"/>
        <v>331.60750000000002</v>
      </c>
      <c r="I61" s="24">
        <f t="shared" si="13"/>
        <v>3.3160750000000001</v>
      </c>
      <c r="J61" s="22">
        <v>63.3</v>
      </c>
      <c r="K61" s="21">
        <v>1.2250000000000001</v>
      </c>
      <c r="L61" s="23">
        <f t="shared" si="14"/>
        <v>77.542500000000004</v>
      </c>
      <c r="M61" s="24">
        <f t="shared" si="15"/>
        <v>0.77542500000000003</v>
      </c>
      <c r="N61" s="25"/>
      <c r="O61" s="26">
        <v>165</v>
      </c>
      <c r="P61" s="22">
        <v>17406.3</v>
      </c>
      <c r="Q61" s="21">
        <v>1.2250000000000001</v>
      </c>
      <c r="R61" s="23">
        <f t="shared" si="16"/>
        <v>21322.717499999999</v>
      </c>
      <c r="S61" s="24">
        <f t="shared" si="17"/>
        <v>213.22717499999999</v>
      </c>
      <c r="T61" s="22">
        <v>392.7</v>
      </c>
      <c r="U61" s="21">
        <v>1.2250000000000001</v>
      </c>
      <c r="V61" s="23">
        <f t="shared" si="18"/>
        <v>481.0575</v>
      </c>
      <c r="W61" s="24">
        <f t="shared" si="19"/>
        <v>4.810575</v>
      </c>
      <c r="X61" s="22">
        <v>63.3</v>
      </c>
      <c r="Y61" s="21">
        <v>1.2250000000000001</v>
      </c>
      <c r="Z61" s="23">
        <f t="shared" si="20"/>
        <v>77.542500000000004</v>
      </c>
      <c r="AA61" s="24">
        <f t="shared" si="21"/>
        <v>0.77542500000000003</v>
      </c>
    </row>
    <row r="62" spans="1:27" x14ac:dyDescent="0.25">
      <c r="A62" s="21">
        <v>116</v>
      </c>
      <c r="B62" s="22">
        <v>12109.8</v>
      </c>
      <c r="C62" s="21">
        <v>1.2250000000000001</v>
      </c>
      <c r="D62" s="23">
        <f t="shared" si="22"/>
        <v>14834.505000000001</v>
      </c>
      <c r="E62" s="24">
        <f t="shared" si="12"/>
        <v>148.34505000000001</v>
      </c>
      <c r="F62" s="22">
        <v>273.2</v>
      </c>
      <c r="G62" s="21">
        <v>1.2250000000000001</v>
      </c>
      <c r="H62" s="23">
        <f t="shared" si="23"/>
        <v>334.67</v>
      </c>
      <c r="I62" s="24">
        <f t="shared" si="13"/>
        <v>3.3467000000000002</v>
      </c>
      <c r="J62" s="22">
        <v>63.3</v>
      </c>
      <c r="K62" s="21">
        <v>1.2250000000000001</v>
      </c>
      <c r="L62" s="23">
        <f t="shared" si="14"/>
        <v>77.542500000000004</v>
      </c>
      <c r="M62" s="24">
        <f t="shared" si="15"/>
        <v>0.77542500000000003</v>
      </c>
      <c r="N62" s="25"/>
      <c r="O62" s="26">
        <v>166</v>
      </c>
      <c r="P62" s="22">
        <v>17514.400000000001</v>
      </c>
      <c r="Q62" s="21">
        <v>1.2250000000000001</v>
      </c>
      <c r="R62" s="23">
        <f t="shared" si="16"/>
        <v>21455.140000000003</v>
      </c>
      <c r="S62" s="24">
        <f t="shared" si="17"/>
        <v>214.55140000000003</v>
      </c>
      <c r="T62" s="22">
        <v>395.1</v>
      </c>
      <c r="U62" s="21">
        <v>1.2250000000000001</v>
      </c>
      <c r="V62" s="23">
        <f t="shared" si="18"/>
        <v>483.99750000000006</v>
      </c>
      <c r="W62" s="24">
        <f t="shared" si="19"/>
        <v>4.8399750000000008</v>
      </c>
      <c r="X62" s="22">
        <v>63.3</v>
      </c>
      <c r="Y62" s="21">
        <v>1.2250000000000001</v>
      </c>
      <c r="Z62" s="23">
        <f t="shared" si="20"/>
        <v>77.542500000000004</v>
      </c>
      <c r="AA62" s="24">
        <f t="shared" si="21"/>
        <v>0.77542500000000003</v>
      </c>
    </row>
    <row r="63" spans="1:27" x14ac:dyDescent="0.25">
      <c r="A63" s="21">
        <v>117</v>
      </c>
      <c r="B63" s="22">
        <v>12217.9</v>
      </c>
      <c r="C63" s="21">
        <v>1.2250000000000001</v>
      </c>
      <c r="D63" s="23">
        <f t="shared" si="22"/>
        <v>14966.9275</v>
      </c>
      <c r="E63" s="24">
        <f t="shared" si="12"/>
        <v>149.669275</v>
      </c>
      <c r="F63" s="22">
        <v>275.60000000000002</v>
      </c>
      <c r="G63" s="21">
        <v>1.2250000000000001</v>
      </c>
      <c r="H63" s="23">
        <f t="shared" si="23"/>
        <v>337.61000000000007</v>
      </c>
      <c r="I63" s="24">
        <f t="shared" si="13"/>
        <v>3.376100000000001</v>
      </c>
      <c r="J63" s="22">
        <v>63.3</v>
      </c>
      <c r="K63" s="21">
        <v>1.2250000000000001</v>
      </c>
      <c r="L63" s="23">
        <f t="shared" si="14"/>
        <v>77.542500000000004</v>
      </c>
      <c r="M63" s="24">
        <f t="shared" si="15"/>
        <v>0.77542500000000003</v>
      </c>
      <c r="N63" s="25"/>
      <c r="O63" s="26">
        <v>167</v>
      </c>
      <c r="P63" s="22">
        <v>17622.5</v>
      </c>
      <c r="Q63" s="21">
        <v>1.2250000000000001</v>
      </c>
      <c r="R63" s="23">
        <f t="shared" si="16"/>
        <v>21587.5625</v>
      </c>
      <c r="S63" s="24">
        <f t="shared" si="17"/>
        <v>215.87562500000001</v>
      </c>
      <c r="T63" s="22">
        <v>397.5</v>
      </c>
      <c r="U63" s="21">
        <v>1.2250000000000001</v>
      </c>
      <c r="V63" s="23">
        <f t="shared" si="18"/>
        <v>486.93750000000006</v>
      </c>
      <c r="W63" s="24">
        <f t="shared" si="19"/>
        <v>4.8693750000000007</v>
      </c>
      <c r="X63" s="22">
        <v>63.3</v>
      </c>
      <c r="Y63" s="21">
        <v>1.2250000000000001</v>
      </c>
      <c r="Z63" s="23">
        <f t="shared" si="20"/>
        <v>77.542500000000004</v>
      </c>
      <c r="AA63" s="24">
        <f t="shared" si="21"/>
        <v>0.77542500000000003</v>
      </c>
    </row>
    <row r="64" spans="1:27" x14ac:dyDescent="0.25">
      <c r="A64" s="21">
        <v>118</v>
      </c>
      <c r="B64" s="22">
        <v>12326</v>
      </c>
      <c r="C64" s="21">
        <v>1.2250000000000001</v>
      </c>
      <c r="D64" s="23">
        <f t="shared" si="22"/>
        <v>15099.35</v>
      </c>
      <c r="E64" s="24">
        <f t="shared" si="12"/>
        <v>150.99350000000001</v>
      </c>
      <c r="F64" s="22">
        <v>278.10000000000002</v>
      </c>
      <c r="G64" s="21">
        <v>1.2250000000000001</v>
      </c>
      <c r="H64" s="23">
        <f t="shared" si="23"/>
        <v>340.67250000000007</v>
      </c>
      <c r="I64" s="24">
        <f t="shared" si="13"/>
        <v>3.4067250000000007</v>
      </c>
      <c r="J64" s="22">
        <v>63.3</v>
      </c>
      <c r="K64" s="21">
        <v>1.2250000000000001</v>
      </c>
      <c r="L64" s="23">
        <f t="shared" si="14"/>
        <v>77.542500000000004</v>
      </c>
      <c r="M64" s="24">
        <f t="shared" si="15"/>
        <v>0.77542500000000003</v>
      </c>
      <c r="N64" s="25"/>
      <c r="O64" s="26">
        <v>168</v>
      </c>
      <c r="P64" s="22">
        <v>17730.599999999999</v>
      </c>
      <c r="Q64" s="21">
        <v>1.2250000000000001</v>
      </c>
      <c r="R64" s="23">
        <f t="shared" si="16"/>
        <v>21719.985000000001</v>
      </c>
      <c r="S64" s="24">
        <f t="shared" si="17"/>
        <v>217.19985</v>
      </c>
      <c r="T64" s="22">
        <v>400</v>
      </c>
      <c r="U64" s="21">
        <v>1.2250000000000001</v>
      </c>
      <c r="V64" s="23">
        <f t="shared" si="18"/>
        <v>490.00000000000006</v>
      </c>
      <c r="W64" s="24">
        <f t="shared" si="19"/>
        <v>4.9000000000000004</v>
      </c>
      <c r="X64" s="22">
        <v>63.3</v>
      </c>
      <c r="Y64" s="21">
        <v>1.2250000000000001</v>
      </c>
      <c r="Z64" s="23">
        <f t="shared" si="20"/>
        <v>77.542500000000004</v>
      </c>
      <c r="AA64" s="24">
        <f t="shared" si="21"/>
        <v>0.77542500000000003</v>
      </c>
    </row>
    <row r="65" spans="1:27" x14ac:dyDescent="0.25">
      <c r="A65" s="21">
        <v>119</v>
      </c>
      <c r="B65" s="22">
        <v>12434.1</v>
      </c>
      <c r="C65" s="21">
        <v>1.2250000000000001</v>
      </c>
      <c r="D65" s="23">
        <f t="shared" si="22"/>
        <v>15231.772500000001</v>
      </c>
      <c r="E65" s="24">
        <f t="shared" si="12"/>
        <v>152.31772500000002</v>
      </c>
      <c r="F65" s="22">
        <v>280.5</v>
      </c>
      <c r="G65" s="21">
        <v>1.2250000000000001</v>
      </c>
      <c r="H65" s="23">
        <f t="shared" si="23"/>
        <v>343.61250000000001</v>
      </c>
      <c r="I65" s="24">
        <f t="shared" si="13"/>
        <v>3.4361250000000001</v>
      </c>
      <c r="J65" s="22">
        <v>63.3</v>
      </c>
      <c r="K65" s="21">
        <v>1.2250000000000001</v>
      </c>
      <c r="L65" s="23">
        <f t="shared" si="14"/>
        <v>77.542500000000004</v>
      </c>
      <c r="M65" s="24">
        <f t="shared" si="15"/>
        <v>0.77542500000000003</v>
      </c>
      <c r="N65" s="25"/>
      <c r="O65" s="26">
        <v>169</v>
      </c>
      <c r="P65" s="22">
        <v>17838.7</v>
      </c>
      <c r="Q65" s="21">
        <v>1.2250000000000001</v>
      </c>
      <c r="R65" s="23">
        <f t="shared" si="16"/>
        <v>21852.407500000001</v>
      </c>
      <c r="S65" s="24">
        <f t="shared" si="17"/>
        <v>218.52407500000001</v>
      </c>
      <c r="T65" s="22">
        <v>402.4</v>
      </c>
      <c r="U65" s="21">
        <v>1.2250000000000001</v>
      </c>
      <c r="V65" s="23">
        <f t="shared" si="18"/>
        <v>492.94</v>
      </c>
      <c r="W65" s="24">
        <f t="shared" si="19"/>
        <v>4.9294000000000002</v>
      </c>
      <c r="X65" s="22">
        <v>63.3</v>
      </c>
      <c r="Y65" s="21">
        <v>1.2250000000000001</v>
      </c>
      <c r="Z65" s="23">
        <f t="shared" si="20"/>
        <v>77.542500000000004</v>
      </c>
      <c r="AA65" s="24">
        <f t="shared" si="21"/>
        <v>0.77542500000000003</v>
      </c>
    </row>
    <row r="66" spans="1:27" x14ac:dyDescent="0.25">
      <c r="A66" s="21">
        <v>120</v>
      </c>
      <c r="B66" s="22">
        <v>12542.2</v>
      </c>
      <c r="C66" s="21">
        <v>1.2250000000000001</v>
      </c>
      <c r="D66" s="23">
        <f t="shared" si="22"/>
        <v>15364.195000000002</v>
      </c>
      <c r="E66" s="24">
        <f t="shared" si="12"/>
        <v>153.64195000000001</v>
      </c>
      <c r="F66" s="22">
        <v>282.89999999999998</v>
      </c>
      <c r="G66" s="21">
        <v>1.2250000000000001</v>
      </c>
      <c r="H66" s="23">
        <f t="shared" si="23"/>
        <v>346.55250000000001</v>
      </c>
      <c r="I66" s="24">
        <f t="shared" si="13"/>
        <v>3.465525</v>
      </c>
      <c r="J66" s="22">
        <v>63.3</v>
      </c>
      <c r="K66" s="21">
        <v>1.2250000000000001</v>
      </c>
      <c r="L66" s="23">
        <f t="shared" si="14"/>
        <v>77.542500000000004</v>
      </c>
      <c r="M66" s="24">
        <f t="shared" si="15"/>
        <v>0.77542500000000003</v>
      </c>
      <c r="N66" s="25"/>
      <c r="O66" s="26">
        <v>170</v>
      </c>
      <c r="P66" s="22">
        <v>17946.8</v>
      </c>
      <c r="Q66" s="21">
        <v>1.2250000000000001</v>
      </c>
      <c r="R66" s="23">
        <f t="shared" si="16"/>
        <v>21984.83</v>
      </c>
      <c r="S66" s="24">
        <f t="shared" si="17"/>
        <v>219.84830000000002</v>
      </c>
      <c r="T66" s="22">
        <v>404.9</v>
      </c>
      <c r="U66" s="21">
        <v>1.2250000000000001</v>
      </c>
      <c r="V66" s="23">
        <f t="shared" si="18"/>
        <v>496.0025</v>
      </c>
      <c r="W66" s="24">
        <f t="shared" si="19"/>
        <v>4.9600249999999999</v>
      </c>
      <c r="X66" s="22">
        <v>63.3</v>
      </c>
      <c r="Y66" s="21">
        <v>1.2250000000000001</v>
      </c>
      <c r="Z66" s="23">
        <f t="shared" si="20"/>
        <v>77.542500000000004</v>
      </c>
      <c r="AA66" s="24">
        <f t="shared" si="21"/>
        <v>0.77542500000000003</v>
      </c>
    </row>
    <row r="67" spans="1:27" x14ac:dyDescent="0.25">
      <c r="A67" s="21">
        <v>121</v>
      </c>
      <c r="B67" s="22">
        <v>12650.3</v>
      </c>
      <c r="C67" s="21">
        <v>1.2250000000000001</v>
      </c>
      <c r="D67" s="23">
        <f t="shared" si="22"/>
        <v>15496.6175</v>
      </c>
      <c r="E67" s="24">
        <f t="shared" si="12"/>
        <v>154.96617499999999</v>
      </c>
      <c r="F67" s="22">
        <v>285.39999999999998</v>
      </c>
      <c r="G67" s="21">
        <v>1.2250000000000001</v>
      </c>
      <c r="H67" s="23">
        <f t="shared" si="23"/>
        <v>349.61500000000001</v>
      </c>
      <c r="I67" s="24">
        <f t="shared" si="13"/>
        <v>3.4961500000000001</v>
      </c>
      <c r="J67" s="22">
        <v>63.3</v>
      </c>
      <c r="K67" s="21">
        <v>1.2250000000000001</v>
      </c>
      <c r="L67" s="23">
        <f t="shared" si="14"/>
        <v>77.542500000000004</v>
      </c>
      <c r="M67" s="24">
        <f t="shared" si="15"/>
        <v>0.77542500000000003</v>
      </c>
      <c r="N67" s="25"/>
      <c r="O67" s="26">
        <v>171</v>
      </c>
      <c r="P67" s="22">
        <v>18054.8</v>
      </c>
      <c r="Q67" s="21">
        <v>1.2250000000000001</v>
      </c>
      <c r="R67" s="23">
        <f t="shared" si="16"/>
        <v>22117.13</v>
      </c>
      <c r="S67" s="24">
        <f t="shared" si="17"/>
        <v>221.1713</v>
      </c>
      <c r="T67" s="22">
        <v>407.3</v>
      </c>
      <c r="U67" s="21">
        <v>1.2250000000000001</v>
      </c>
      <c r="V67" s="23">
        <f t="shared" si="18"/>
        <v>498.94250000000005</v>
      </c>
      <c r="W67" s="24">
        <f t="shared" si="19"/>
        <v>4.9894250000000007</v>
      </c>
      <c r="X67" s="22">
        <v>63.3</v>
      </c>
      <c r="Y67" s="21">
        <v>1.2250000000000001</v>
      </c>
      <c r="Z67" s="23">
        <f t="shared" si="20"/>
        <v>77.542500000000004</v>
      </c>
      <c r="AA67" s="24">
        <f t="shared" si="21"/>
        <v>0.77542500000000003</v>
      </c>
    </row>
    <row r="68" spans="1:27" x14ac:dyDescent="0.25">
      <c r="A68" s="21">
        <v>122</v>
      </c>
      <c r="B68" s="22">
        <v>12758.4</v>
      </c>
      <c r="C68" s="21">
        <v>1.2250000000000001</v>
      </c>
      <c r="D68" s="23">
        <f t="shared" si="22"/>
        <v>15629.04</v>
      </c>
      <c r="E68" s="24">
        <f t="shared" si="12"/>
        <v>156.29040000000001</v>
      </c>
      <c r="F68" s="22">
        <v>287.8</v>
      </c>
      <c r="G68" s="21">
        <v>1.2250000000000001</v>
      </c>
      <c r="H68" s="23">
        <f t="shared" si="23"/>
        <v>352.55500000000006</v>
      </c>
      <c r="I68" s="24">
        <f t="shared" si="13"/>
        <v>3.5255500000000008</v>
      </c>
      <c r="J68" s="22">
        <v>63.3</v>
      </c>
      <c r="K68" s="21">
        <v>1.2250000000000001</v>
      </c>
      <c r="L68" s="23">
        <f t="shared" si="14"/>
        <v>77.542500000000004</v>
      </c>
      <c r="M68" s="24">
        <f t="shared" si="15"/>
        <v>0.77542500000000003</v>
      </c>
      <c r="N68" s="25"/>
      <c r="O68" s="26">
        <v>172</v>
      </c>
      <c r="P68" s="22">
        <v>18162.900000000001</v>
      </c>
      <c r="Q68" s="21">
        <v>1.2250000000000001</v>
      </c>
      <c r="R68" s="23">
        <f t="shared" si="16"/>
        <v>22249.552500000002</v>
      </c>
      <c r="S68" s="24">
        <f t="shared" si="17"/>
        <v>222.49552500000001</v>
      </c>
      <c r="T68" s="22">
        <v>409.7</v>
      </c>
      <c r="U68" s="21">
        <v>1.2250000000000001</v>
      </c>
      <c r="V68" s="23">
        <f t="shared" si="18"/>
        <v>501.88250000000005</v>
      </c>
      <c r="W68" s="24">
        <f t="shared" si="19"/>
        <v>5.0188250000000005</v>
      </c>
      <c r="X68" s="22">
        <v>63.3</v>
      </c>
      <c r="Y68" s="21">
        <v>1.2250000000000001</v>
      </c>
      <c r="Z68" s="23">
        <f t="shared" si="20"/>
        <v>77.542500000000004</v>
      </c>
      <c r="AA68" s="24">
        <f t="shared" si="21"/>
        <v>0.77542500000000003</v>
      </c>
    </row>
    <row r="69" spans="1:27" x14ac:dyDescent="0.25">
      <c r="A69" s="21">
        <v>123</v>
      </c>
      <c r="B69" s="22">
        <v>12866.5</v>
      </c>
      <c r="C69" s="21">
        <v>1.2250000000000001</v>
      </c>
      <c r="D69" s="23">
        <f t="shared" si="22"/>
        <v>15761.462500000001</v>
      </c>
      <c r="E69" s="24">
        <f t="shared" si="12"/>
        <v>157.61462500000002</v>
      </c>
      <c r="F69" s="22">
        <v>290.3</v>
      </c>
      <c r="G69" s="21">
        <v>1.2250000000000001</v>
      </c>
      <c r="H69" s="23">
        <f t="shared" si="23"/>
        <v>355.61750000000006</v>
      </c>
      <c r="I69" s="24">
        <f t="shared" si="13"/>
        <v>3.5561750000000005</v>
      </c>
      <c r="J69" s="22">
        <v>63.3</v>
      </c>
      <c r="K69" s="21">
        <v>1.2250000000000001</v>
      </c>
      <c r="L69" s="23">
        <f t="shared" si="14"/>
        <v>77.542500000000004</v>
      </c>
      <c r="M69" s="24">
        <f t="shared" si="15"/>
        <v>0.77542500000000003</v>
      </c>
      <c r="N69" s="25"/>
      <c r="O69" s="26">
        <v>173</v>
      </c>
      <c r="P69" s="22">
        <v>18271</v>
      </c>
      <c r="Q69" s="21">
        <v>1.2250000000000001</v>
      </c>
      <c r="R69" s="23">
        <f t="shared" si="16"/>
        <v>22381.975000000002</v>
      </c>
      <c r="S69" s="24">
        <f t="shared" si="17"/>
        <v>223.81975000000003</v>
      </c>
      <c r="T69" s="22">
        <v>412.2</v>
      </c>
      <c r="U69" s="21">
        <v>1.2250000000000001</v>
      </c>
      <c r="V69" s="23">
        <f t="shared" si="18"/>
        <v>504.94500000000005</v>
      </c>
      <c r="W69" s="24">
        <f t="shared" si="19"/>
        <v>5.0494500000000002</v>
      </c>
      <c r="X69" s="22">
        <v>63.3</v>
      </c>
      <c r="Y69" s="21">
        <v>1.2250000000000001</v>
      </c>
      <c r="Z69" s="23">
        <f t="shared" si="20"/>
        <v>77.542500000000004</v>
      </c>
      <c r="AA69" s="24">
        <f t="shared" si="21"/>
        <v>0.77542500000000003</v>
      </c>
    </row>
    <row r="70" spans="1:27" x14ac:dyDescent="0.25">
      <c r="A70" s="21">
        <v>124</v>
      </c>
      <c r="B70" s="22">
        <v>12974.6</v>
      </c>
      <c r="C70" s="21">
        <v>1.2250000000000001</v>
      </c>
      <c r="D70" s="23">
        <f t="shared" si="22"/>
        <v>15893.885000000002</v>
      </c>
      <c r="E70" s="24">
        <f t="shared" si="12"/>
        <v>158.93885000000003</v>
      </c>
      <c r="F70" s="22">
        <v>292.7</v>
      </c>
      <c r="G70" s="21">
        <v>1.2250000000000001</v>
      </c>
      <c r="H70" s="23">
        <f t="shared" si="23"/>
        <v>358.5575</v>
      </c>
      <c r="I70" s="24">
        <f t="shared" si="13"/>
        <v>3.585575</v>
      </c>
      <c r="J70" s="22">
        <v>63.3</v>
      </c>
      <c r="K70" s="21">
        <v>1.2250000000000001</v>
      </c>
      <c r="L70" s="23">
        <f t="shared" si="14"/>
        <v>77.542500000000004</v>
      </c>
      <c r="M70" s="24">
        <f t="shared" si="15"/>
        <v>0.77542500000000003</v>
      </c>
      <c r="N70" s="25"/>
      <c r="O70" s="26">
        <v>174</v>
      </c>
      <c r="P70" s="22">
        <v>18379.099999999999</v>
      </c>
      <c r="Q70" s="21">
        <v>1.2250000000000001</v>
      </c>
      <c r="R70" s="23">
        <f t="shared" si="16"/>
        <v>22514.397499999999</v>
      </c>
      <c r="S70" s="24">
        <f t="shared" si="17"/>
        <v>225.14397499999998</v>
      </c>
      <c r="T70" s="22">
        <v>414.6</v>
      </c>
      <c r="U70" s="21">
        <v>1.2250000000000001</v>
      </c>
      <c r="V70" s="23">
        <f t="shared" si="18"/>
        <v>507.88500000000005</v>
      </c>
      <c r="W70" s="24">
        <f t="shared" si="19"/>
        <v>5.078850000000001</v>
      </c>
      <c r="X70" s="22">
        <v>63.3</v>
      </c>
      <c r="Y70" s="21">
        <v>1.2250000000000001</v>
      </c>
      <c r="Z70" s="23">
        <f t="shared" si="20"/>
        <v>77.542500000000004</v>
      </c>
      <c r="AA70" s="24">
        <f t="shared" si="21"/>
        <v>0.77542500000000003</v>
      </c>
    </row>
    <row r="71" spans="1:27" x14ac:dyDescent="0.25">
      <c r="A71" s="21">
        <v>125</v>
      </c>
      <c r="B71" s="22">
        <v>13082.6</v>
      </c>
      <c r="C71" s="21">
        <v>1.2250000000000001</v>
      </c>
      <c r="D71" s="23">
        <f t="shared" si="22"/>
        <v>16026.185000000001</v>
      </c>
      <c r="E71" s="24">
        <f t="shared" si="12"/>
        <v>160.26185000000001</v>
      </c>
      <c r="F71" s="22">
        <v>295.10000000000002</v>
      </c>
      <c r="G71" s="21">
        <v>1.2250000000000001</v>
      </c>
      <c r="H71" s="23">
        <f t="shared" si="23"/>
        <v>361.49750000000006</v>
      </c>
      <c r="I71" s="24">
        <f t="shared" si="13"/>
        <v>3.6149750000000007</v>
      </c>
      <c r="J71" s="22">
        <v>63.3</v>
      </c>
      <c r="K71" s="21">
        <v>1.2250000000000001</v>
      </c>
      <c r="L71" s="23">
        <f t="shared" si="14"/>
        <v>77.542500000000004</v>
      </c>
      <c r="M71" s="24">
        <f t="shared" si="15"/>
        <v>0.77542500000000003</v>
      </c>
      <c r="N71" s="25"/>
      <c r="O71" s="26">
        <v>175</v>
      </c>
      <c r="P71" s="22">
        <v>18487.2</v>
      </c>
      <c r="Q71" s="21">
        <v>1.2250000000000001</v>
      </c>
      <c r="R71" s="23">
        <f t="shared" si="16"/>
        <v>22646.820000000003</v>
      </c>
      <c r="S71" s="24">
        <f t="shared" si="17"/>
        <v>226.46820000000002</v>
      </c>
      <c r="T71" s="22">
        <v>417.1</v>
      </c>
      <c r="U71" s="21">
        <v>1.2250000000000001</v>
      </c>
      <c r="V71" s="23">
        <f t="shared" si="18"/>
        <v>510.94750000000005</v>
      </c>
      <c r="W71" s="24">
        <f t="shared" si="19"/>
        <v>5.1094750000000007</v>
      </c>
      <c r="X71" s="22">
        <v>63.3</v>
      </c>
      <c r="Y71" s="21">
        <v>1.2250000000000001</v>
      </c>
      <c r="Z71" s="23">
        <f t="shared" si="20"/>
        <v>77.542500000000004</v>
      </c>
      <c r="AA71" s="24">
        <f t="shared" si="21"/>
        <v>0.77542500000000003</v>
      </c>
    </row>
    <row r="72" spans="1:27" x14ac:dyDescent="0.25">
      <c r="A72" s="21">
        <v>126</v>
      </c>
      <c r="B72" s="22">
        <v>13190.7</v>
      </c>
      <c r="C72" s="21">
        <v>1.2250000000000001</v>
      </c>
      <c r="D72" s="23">
        <f t="shared" si="22"/>
        <v>16158.607500000002</v>
      </c>
      <c r="E72" s="24">
        <f t="shared" si="12"/>
        <v>161.58607500000002</v>
      </c>
      <c r="F72" s="22">
        <v>297.60000000000002</v>
      </c>
      <c r="G72" s="21">
        <v>1.2250000000000001</v>
      </c>
      <c r="H72" s="23">
        <f t="shared" si="23"/>
        <v>364.56000000000006</v>
      </c>
      <c r="I72" s="24">
        <f t="shared" si="13"/>
        <v>3.6456000000000008</v>
      </c>
      <c r="J72" s="22">
        <v>63.3</v>
      </c>
      <c r="K72" s="21">
        <v>1.2250000000000001</v>
      </c>
      <c r="L72" s="23">
        <f t="shared" si="14"/>
        <v>77.542500000000004</v>
      </c>
      <c r="M72" s="24">
        <f t="shared" si="15"/>
        <v>0.77542500000000003</v>
      </c>
      <c r="N72" s="25"/>
      <c r="O72" s="26">
        <v>176</v>
      </c>
      <c r="P72" s="22">
        <v>18595.3</v>
      </c>
      <c r="Q72" s="21">
        <v>1.2250000000000001</v>
      </c>
      <c r="R72" s="23">
        <f t="shared" si="16"/>
        <v>22779.2425</v>
      </c>
      <c r="S72" s="24">
        <f t="shared" si="17"/>
        <v>227.79242500000001</v>
      </c>
      <c r="T72" s="22">
        <v>419.5</v>
      </c>
      <c r="U72" s="21">
        <v>1.2250000000000001</v>
      </c>
      <c r="V72" s="23">
        <f t="shared" si="18"/>
        <v>513.88750000000005</v>
      </c>
      <c r="W72" s="24">
        <f t="shared" si="19"/>
        <v>5.1388750000000005</v>
      </c>
      <c r="X72" s="22">
        <v>63.3</v>
      </c>
      <c r="Y72" s="21">
        <v>1.2250000000000001</v>
      </c>
      <c r="Z72" s="23">
        <f t="shared" si="20"/>
        <v>77.542500000000004</v>
      </c>
      <c r="AA72" s="24">
        <f t="shared" si="21"/>
        <v>0.77542500000000003</v>
      </c>
    </row>
    <row r="73" spans="1:27" x14ac:dyDescent="0.25">
      <c r="A73" s="21">
        <v>127</v>
      </c>
      <c r="B73" s="22">
        <v>13298.8</v>
      </c>
      <c r="C73" s="21">
        <v>1.2250000000000001</v>
      </c>
      <c r="D73" s="23">
        <f t="shared" si="22"/>
        <v>16291.03</v>
      </c>
      <c r="E73" s="24">
        <f t="shared" si="12"/>
        <v>162.91030000000001</v>
      </c>
      <c r="F73" s="22">
        <v>300</v>
      </c>
      <c r="G73" s="21">
        <v>1.2250000000000001</v>
      </c>
      <c r="H73" s="23">
        <f t="shared" si="23"/>
        <v>367.5</v>
      </c>
      <c r="I73" s="24">
        <f t="shared" si="13"/>
        <v>3.6750000000000003</v>
      </c>
      <c r="J73" s="22">
        <v>63.3</v>
      </c>
      <c r="K73" s="21">
        <v>1.2250000000000001</v>
      </c>
      <c r="L73" s="23">
        <f t="shared" si="14"/>
        <v>77.542500000000004</v>
      </c>
      <c r="M73" s="24">
        <f t="shared" si="15"/>
        <v>0.77542500000000003</v>
      </c>
      <c r="N73" s="25"/>
      <c r="O73" s="26">
        <v>177</v>
      </c>
      <c r="P73" s="22">
        <v>18703.400000000001</v>
      </c>
      <c r="Q73" s="21">
        <v>1.2250000000000001</v>
      </c>
      <c r="R73" s="23">
        <f t="shared" si="16"/>
        <v>22911.665000000005</v>
      </c>
      <c r="S73" s="24">
        <f t="shared" si="17"/>
        <v>229.11665000000005</v>
      </c>
      <c r="T73" s="22">
        <v>421.9</v>
      </c>
      <c r="U73" s="21">
        <v>1.2250000000000001</v>
      </c>
      <c r="V73" s="23">
        <f t="shared" si="18"/>
        <v>516.82749999999999</v>
      </c>
      <c r="W73" s="24">
        <f t="shared" si="19"/>
        <v>5.1682750000000004</v>
      </c>
      <c r="X73" s="22">
        <v>63.3</v>
      </c>
      <c r="Y73" s="21">
        <v>1.2250000000000001</v>
      </c>
      <c r="Z73" s="23">
        <f t="shared" si="20"/>
        <v>77.542500000000004</v>
      </c>
      <c r="AA73" s="24">
        <f t="shared" si="21"/>
        <v>0.77542500000000003</v>
      </c>
    </row>
    <row r="74" spans="1:27" x14ac:dyDescent="0.25">
      <c r="A74" s="21">
        <v>128</v>
      </c>
      <c r="B74" s="22">
        <v>13406.9</v>
      </c>
      <c r="C74" s="21">
        <v>1.2250000000000001</v>
      </c>
      <c r="D74" s="23">
        <f t="shared" si="22"/>
        <v>16423.452499999999</v>
      </c>
      <c r="E74" s="24">
        <f t="shared" si="12"/>
        <v>164.23452499999999</v>
      </c>
      <c r="F74" s="22">
        <v>302.39999999999998</v>
      </c>
      <c r="G74" s="21">
        <v>1.2250000000000001</v>
      </c>
      <c r="H74" s="23">
        <f t="shared" si="23"/>
        <v>370.44</v>
      </c>
      <c r="I74" s="24">
        <f t="shared" si="13"/>
        <v>3.7044000000000001</v>
      </c>
      <c r="J74" s="22">
        <v>63.3</v>
      </c>
      <c r="K74" s="21">
        <v>1.2250000000000001</v>
      </c>
      <c r="L74" s="23">
        <f t="shared" si="14"/>
        <v>77.542500000000004</v>
      </c>
      <c r="M74" s="24">
        <f t="shared" si="15"/>
        <v>0.77542500000000003</v>
      </c>
      <c r="N74" s="25"/>
      <c r="O74" s="26">
        <v>178</v>
      </c>
      <c r="P74" s="22">
        <v>18811.5</v>
      </c>
      <c r="Q74" s="21">
        <v>1.2250000000000001</v>
      </c>
      <c r="R74" s="23">
        <f t="shared" si="16"/>
        <v>23044.087500000001</v>
      </c>
      <c r="S74" s="24">
        <f t="shared" si="17"/>
        <v>230.44087500000001</v>
      </c>
      <c r="T74" s="22">
        <v>424.4</v>
      </c>
      <c r="U74" s="21">
        <v>1.2250000000000001</v>
      </c>
      <c r="V74" s="23">
        <f t="shared" si="18"/>
        <v>519.89</v>
      </c>
      <c r="W74" s="24">
        <f t="shared" si="19"/>
        <v>5.1989000000000001</v>
      </c>
      <c r="X74" s="22">
        <v>63.3</v>
      </c>
      <c r="Y74" s="21">
        <v>1.2250000000000001</v>
      </c>
      <c r="Z74" s="23">
        <f t="shared" si="20"/>
        <v>77.542500000000004</v>
      </c>
      <c r="AA74" s="24">
        <f t="shared" si="21"/>
        <v>0.77542500000000003</v>
      </c>
    </row>
    <row r="75" spans="1:27" x14ac:dyDescent="0.25">
      <c r="A75" s="21">
        <v>129</v>
      </c>
      <c r="B75" s="22">
        <v>13515</v>
      </c>
      <c r="C75" s="21">
        <v>1.2250000000000001</v>
      </c>
      <c r="D75" s="23">
        <f t="shared" si="22"/>
        <v>16555.875</v>
      </c>
      <c r="E75" s="24">
        <f t="shared" si="12"/>
        <v>165.55875</v>
      </c>
      <c r="F75" s="22">
        <v>304.89999999999998</v>
      </c>
      <c r="G75" s="21">
        <v>1.2250000000000001</v>
      </c>
      <c r="H75" s="23">
        <f t="shared" si="23"/>
        <v>373.5025</v>
      </c>
      <c r="I75" s="24">
        <f t="shared" si="13"/>
        <v>3.7350250000000003</v>
      </c>
      <c r="J75" s="22">
        <v>63.3</v>
      </c>
      <c r="K75" s="21">
        <v>1.2250000000000001</v>
      </c>
      <c r="L75" s="23">
        <f t="shared" si="14"/>
        <v>77.542500000000004</v>
      </c>
      <c r="M75" s="24">
        <f t="shared" si="15"/>
        <v>0.77542500000000003</v>
      </c>
      <c r="N75" s="25"/>
      <c r="O75" s="26">
        <v>179</v>
      </c>
      <c r="P75" s="22">
        <v>18919.599999999999</v>
      </c>
      <c r="Q75" s="21">
        <v>1.2250000000000001</v>
      </c>
      <c r="R75" s="23">
        <f t="shared" si="16"/>
        <v>23176.51</v>
      </c>
      <c r="S75" s="24">
        <f t="shared" si="17"/>
        <v>231.76509999999999</v>
      </c>
      <c r="T75" s="22">
        <v>426.8</v>
      </c>
      <c r="U75" s="21">
        <v>1.2250000000000001</v>
      </c>
      <c r="V75" s="23">
        <f t="shared" si="18"/>
        <v>522.83000000000004</v>
      </c>
      <c r="W75" s="24">
        <f t="shared" si="19"/>
        <v>5.2283000000000008</v>
      </c>
      <c r="X75" s="22">
        <v>63.3</v>
      </c>
      <c r="Y75" s="21">
        <v>1.2250000000000001</v>
      </c>
      <c r="Z75" s="23">
        <f t="shared" si="20"/>
        <v>77.542500000000004</v>
      </c>
      <c r="AA75" s="24">
        <f t="shared" si="21"/>
        <v>0.77542500000000003</v>
      </c>
    </row>
    <row r="76" spans="1:27" x14ac:dyDescent="0.25">
      <c r="A76" s="21">
        <v>130</v>
      </c>
      <c r="B76" s="22">
        <v>13623.1</v>
      </c>
      <c r="C76" s="21">
        <v>1.2250000000000001</v>
      </c>
      <c r="D76" s="23">
        <f t="shared" si="22"/>
        <v>16688.297500000001</v>
      </c>
      <c r="E76" s="24">
        <f t="shared" si="12"/>
        <v>166.88297500000002</v>
      </c>
      <c r="F76" s="22">
        <v>307.3</v>
      </c>
      <c r="G76" s="21">
        <v>1.2250000000000001</v>
      </c>
      <c r="H76" s="23">
        <f t="shared" si="23"/>
        <v>376.44250000000005</v>
      </c>
      <c r="I76" s="24">
        <f t="shared" si="13"/>
        <v>3.7644250000000006</v>
      </c>
      <c r="J76" s="22">
        <v>63.3</v>
      </c>
      <c r="K76" s="21">
        <v>1.2250000000000001</v>
      </c>
      <c r="L76" s="23">
        <f t="shared" si="14"/>
        <v>77.542500000000004</v>
      </c>
      <c r="M76" s="24">
        <f t="shared" si="15"/>
        <v>0.77542500000000003</v>
      </c>
      <c r="N76" s="25"/>
      <c r="O76" s="26">
        <v>180</v>
      </c>
      <c r="P76" s="22">
        <v>19027.7</v>
      </c>
      <c r="Q76" s="21">
        <v>1.2250000000000001</v>
      </c>
      <c r="R76" s="23">
        <f t="shared" si="16"/>
        <v>23308.932500000003</v>
      </c>
      <c r="S76" s="24">
        <f t="shared" si="17"/>
        <v>233.08932500000003</v>
      </c>
      <c r="T76" s="22">
        <v>429.2</v>
      </c>
      <c r="U76" s="21">
        <v>1.2250000000000001</v>
      </c>
      <c r="V76" s="23">
        <f t="shared" si="18"/>
        <v>525.77</v>
      </c>
      <c r="W76" s="24">
        <f t="shared" si="19"/>
        <v>5.2576999999999998</v>
      </c>
      <c r="X76" s="22">
        <v>63.3</v>
      </c>
      <c r="Y76" s="21">
        <v>1.2250000000000001</v>
      </c>
      <c r="Z76" s="23">
        <f t="shared" si="20"/>
        <v>77.542500000000004</v>
      </c>
      <c r="AA76" s="24">
        <f t="shared" si="21"/>
        <v>0.77542500000000003</v>
      </c>
    </row>
    <row r="77" spans="1:27" x14ac:dyDescent="0.25">
      <c r="A77" s="21">
        <v>131</v>
      </c>
      <c r="B77" s="22">
        <v>13731.2</v>
      </c>
      <c r="C77" s="21">
        <v>1.2250000000000001</v>
      </c>
      <c r="D77" s="23">
        <f t="shared" si="22"/>
        <v>16820.72</v>
      </c>
      <c r="E77" s="24">
        <f t="shared" si="12"/>
        <v>168.20720000000003</v>
      </c>
      <c r="F77" s="22">
        <v>309.8</v>
      </c>
      <c r="G77" s="21">
        <v>1.2250000000000001</v>
      </c>
      <c r="H77" s="23">
        <f t="shared" si="23"/>
        <v>379.50500000000005</v>
      </c>
      <c r="I77" s="24">
        <f t="shared" si="13"/>
        <v>3.7950500000000007</v>
      </c>
      <c r="J77" s="22">
        <v>63.3</v>
      </c>
      <c r="K77" s="21">
        <v>1.2250000000000001</v>
      </c>
      <c r="L77" s="23">
        <f t="shared" si="14"/>
        <v>77.542500000000004</v>
      </c>
      <c r="M77" s="24">
        <f t="shared" si="15"/>
        <v>0.77542500000000003</v>
      </c>
      <c r="N77" s="25"/>
      <c r="O77" s="26">
        <v>181</v>
      </c>
      <c r="P77" s="22">
        <v>19135.8</v>
      </c>
      <c r="Q77" s="21">
        <v>1.2250000000000001</v>
      </c>
      <c r="R77" s="23">
        <f t="shared" si="16"/>
        <v>23441.355</v>
      </c>
      <c r="S77" s="24">
        <f t="shared" si="17"/>
        <v>234.41354999999999</v>
      </c>
      <c r="T77" s="22">
        <v>431.7</v>
      </c>
      <c r="U77" s="21">
        <v>1.2250000000000001</v>
      </c>
      <c r="V77" s="23">
        <f t="shared" si="18"/>
        <v>528.83249999999998</v>
      </c>
      <c r="W77" s="24">
        <f t="shared" si="19"/>
        <v>5.2883249999999995</v>
      </c>
      <c r="X77" s="22">
        <v>63.3</v>
      </c>
      <c r="Y77" s="21">
        <v>1.2250000000000001</v>
      </c>
      <c r="Z77" s="23">
        <f t="shared" si="20"/>
        <v>77.542500000000004</v>
      </c>
      <c r="AA77" s="24">
        <f t="shared" si="21"/>
        <v>0.77542500000000003</v>
      </c>
    </row>
    <row r="78" spans="1:27" x14ac:dyDescent="0.25">
      <c r="A78" s="21">
        <v>132</v>
      </c>
      <c r="B78" s="22">
        <v>13839.3</v>
      </c>
      <c r="C78" s="21">
        <v>1.2250000000000001</v>
      </c>
      <c r="D78" s="23">
        <f t="shared" si="22"/>
        <v>16953.142500000002</v>
      </c>
      <c r="E78" s="24">
        <f t="shared" si="12"/>
        <v>169.53142500000001</v>
      </c>
      <c r="F78" s="22">
        <v>312.2</v>
      </c>
      <c r="G78" s="21">
        <v>1.2250000000000001</v>
      </c>
      <c r="H78" s="23">
        <f t="shared" si="23"/>
        <v>382.44499999999999</v>
      </c>
      <c r="I78" s="24">
        <f t="shared" si="13"/>
        <v>3.8244500000000001</v>
      </c>
      <c r="J78" s="22">
        <v>63.3</v>
      </c>
      <c r="K78" s="21">
        <v>1.2250000000000001</v>
      </c>
      <c r="L78" s="23">
        <f t="shared" si="14"/>
        <v>77.542500000000004</v>
      </c>
      <c r="M78" s="24">
        <f t="shared" si="15"/>
        <v>0.77542500000000003</v>
      </c>
      <c r="N78" s="25"/>
      <c r="O78" s="26">
        <v>182</v>
      </c>
      <c r="P78" s="22">
        <v>19243.8</v>
      </c>
      <c r="Q78" s="21">
        <v>1.2250000000000001</v>
      </c>
      <c r="R78" s="23">
        <f t="shared" si="16"/>
        <v>23573.655000000002</v>
      </c>
      <c r="S78" s="24">
        <f t="shared" si="17"/>
        <v>235.73655000000002</v>
      </c>
      <c r="T78" s="22">
        <v>434.1</v>
      </c>
      <c r="U78" s="21">
        <v>1.2250000000000001</v>
      </c>
      <c r="V78" s="23">
        <f t="shared" si="18"/>
        <v>531.77250000000004</v>
      </c>
      <c r="W78" s="24">
        <f t="shared" si="19"/>
        <v>5.3177250000000003</v>
      </c>
      <c r="X78" s="22">
        <v>63.3</v>
      </c>
      <c r="Y78" s="21">
        <v>1.2250000000000001</v>
      </c>
      <c r="Z78" s="23">
        <f t="shared" si="20"/>
        <v>77.542500000000004</v>
      </c>
      <c r="AA78" s="24">
        <f t="shared" si="21"/>
        <v>0.77542500000000003</v>
      </c>
    </row>
    <row r="79" spans="1:27" x14ac:dyDescent="0.25">
      <c r="A79" s="21">
        <v>133</v>
      </c>
      <c r="B79" s="22">
        <v>13947.4</v>
      </c>
      <c r="C79" s="21">
        <v>1.2250000000000001</v>
      </c>
      <c r="D79" s="23">
        <f t="shared" si="22"/>
        <v>17085.565000000002</v>
      </c>
      <c r="E79" s="24">
        <f t="shared" si="12"/>
        <v>170.85565000000003</v>
      </c>
      <c r="F79" s="22">
        <v>314.60000000000002</v>
      </c>
      <c r="G79" s="21">
        <v>1.2250000000000001</v>
      </c>
      <c r="H79" s="23">
        <f t="shared" si="23"/>
        <v>385.38500000000005</v>
      </c>
      <c r="I79" s="24">
        <f t="shared" si="13"/>
        <v>3.8538500000000004</v>
      </c>
      <c r="J79" s="22">
        <v>63.3</v>
      </c>
      <c r="K79" s="21">
        <v>1.2250000000000001</v>
      </c>
      <c r="L79" s="23">
        <f t="shared" si="14"/>
        <v>77.542500000000004</v>
      </c>
      <c r="M79" s="24">
        <f t="shared" si="15"/>
        <v>0.77542500000000003</v>
      </c>
      <c r="N79" s="25"/>
      <c r="O79" s="26">
        <v>183</v>
      </c>
      <c r="P79" s="22">
        <v>19351.900000000001</v>
      </c>
      <c r="Q79" s="21">
        <v>1.2250000000000001</v>
      </c>
      <c r="R79" s="23">
        <f t="shared" si="16"/>
        <v>23706.077500000003</v>
      </c>
      <c r="S79" s="24">
        <f t="shared" si="17"/>
        <v>237.06077500000004</v>
      </c>
      <c r="T79" s="22">
        <v>436.6</v>
      </c>
      <c r="U79" s="21">
        <v>1.2250000000000001</v>
      </c>
      <c r="V79" s="23">
        <f t="shared" si="18"/>
        <v>534.83500000000004</v>
      </c>
      <c r="W79" s="24">
        <f t="shared" si="19"/>
        <v>5.3483500000000008</v>
      </c>
      <c r="X79" s="22">
        <v>63.3</v>
      </c>
      <c r="Y79" s="21">
        <v>1.2250000000000001</v>
      </c>
      <c r="Z79" s="23">
        <f t="shared" si="20"/>
        <v>77.542500000000004</v>
      </c>
      <c r="AA79" s="24">
        <f t="shared" si="21"/>
        <v>0.77542500000000003</v>
      </c>
    </row>
    <row r="80" spans="1:27" x14ac:dyDescent="0.25">
      <c r="A80" s="21">
        <v>134</v>
      </c>
      <c r="B80" s="22">
        <v>14055.5</v>
      </c>
      <c r="C80" s="21">
        <v>1.2250000000000001</v>
      </c>
      <c r="D80" s="23">
        <f t="shared" si="22"/>
        <v>17217.987500000003</v>
      </c>
      <c r="E80" s="24">
        <f t="shared" si="12"/>
        <v>172.17987500000004</v>
      </c>
      <c r="F80" s="22">
        <v>317.10000000000002</v>
      </c>
      <c r="G80" s="21">
        <v>1.2250000000000001</v>
      </c>
      <c r="H80" s="23">
        <f t="shared" si="23"/>
        <v>388.44750000000005</v>
      </c>
      <c r="I80" s="24">
        <f t="shared" si="13"/>
        <v>3.8844750000000006</v>
      </c>
      <c r="J80" s="22">
        <v>63.3</v>
      </c>
      <c r="K80" s="21">
        <v>1.2250000000000001</v>
      </c>
      <c r="L80" s="23">
        <f t="shared" si="14"/>
        <v>77.542500000000004</v>
      </c>
      <c r="M80" s="24">
        <f t="shared" si="15"/>
        <v>0.77542500000000003</v>
      </c>
      <c r="N80" s="25"/>
      <c r="O80" s="26">
        <v>184</v>
      </c>
      <c r="P80" s="22">
        <v>19460</v>
      </c>
      <c r="Q80" s="21">
        <v>1.2250000000000001</v>
      </c>
      <c r="R80" s="23">
        <f t="shared" si="16"/>
        <v>23838.5</v>
      </c>
      <c r="S80" s="24">
        <f t="shared" si="17"/>
        <v>238.38499999999999</v>
      </c>
      <c r="T80" s="22">
        <v>439</v>
      </c>
      <c r="U80" s="21">
        <v>1.2250000000000001</v>
      </c>
      <c r="V80" s="23">
        <f t="shared" si="18"/>
        <v>537.77500000000009</v>
      </c>
      <c r="W80" s="24">
        <f t="shared" si="19"/>
        <v>5.3777500000000007</v>
      </c>
      <c r="X80" s="22">
        <v>63.3</v>
      </c>
      <c r="Y80" s="21">
        <v>1.2250000000000001</v>
      </c>
      <c r="Z80" s="23">
        <f t="shared" si="20"/>
        <v>77.542500000000004</v>
      </c>
      <c r="AA80" s="24">
        <f t="shared" si="21"/>
        <v>0.77542500000000003</v>
      </c>
    </row>
    <row r="81" spans="1:27" x14ac:dyDescent="0.25">
      <c r="A81" s="21">
        <v>135</v>
      </c>
      <c r="B81" s="22">
        <v>14163.6</v>
      </c>
      <c r="C81" s="21">
        <v>1.2250000000000001</v>
      </c>
      <c r="D81" s="23">
        <f t="shared" si="22"/>
        <v>17350.410000000003</v>
      </c>
      <c r="E81" s="24">
        <f t="shared" si="12"/>
        <v>173.50410000000005</v>
      </c>
      <c r="F81" s="22">
        <v>319.5</v>
      </c>
      <c r="G81" s="21">
        <v>1.2250000000000001</v>
      </c>
      <c r="H81" s="23">
        <f t="shared" si="23"/>
        <v>391.38750000000005</v>
      </c>
      <c r="I81" s="24">
        <f t="shared" si="13"/>
        <v>3.9138750000000004</v>
      </c>
      <c r="J81" s="22">
        <v>63.3</v>
      </c>
      <c r="K81" s="21">
        <v>1.2250000000000001</v>
      </c>
      <c r="L81" s="23">
        <f t="shared" si="14"/>
        <v>77.542500000000004</v>
      </c>
      <c r="M81" s="24">
        <f t="shared" si="15"/>
        <v>0.77542500000000003</v>
      </c>
      <c r="N81" s="25"/>
      <c r="O81" s="26">
        <v>185</v>
      </c>
      <c r="P81" s="22">
        <v>19568.099999999999</v>
      </c>
      <c r="Q81" s="21">
        <v>1.2250000000000001</v>
      </c>
      <c r="R81" s="23">
        <f t="shared" si="16"/>
        <v>23970.922500000001</v>
      </c>
      <c r="S81" s="24">
        <f t="shared" si="17"/>
        <v>239.709225</v>
      </c>
      <c r="T81" s="22">
        <v>441.4</v>
      </c>
      <c r="U81" s="21">
        <v>1.2250000000000001</v>
      </c>
      <c r="V81" s="23">
        <f t="shared" si="18"/>
        <v>540.71500000000003</v>
      </c>
      <c r="W81" s="24">
        <f t="shared" si="19"/>
        <v>5.4071500000000006</v>
      </c>
      <c r="X81" s="22">
        <v>63.3</v>
      </c>
      <c r="Y81" s="21">
        <v>1.2250000000000001</v>
      </c>
      <c r="Z81" s="23">
        <f t="shared" si="20"/>
        <v>77.542500000000004</v>
      </c>
      <c r="AA81" s="24">
        <f t="shared" si="21"/>
        <v>0.77542500000000003</v>
      </c>
    </row>
    <row r="82" spans="1:27" x14ac:dyDescent="0.25">
      <c r="A82" s="21">
        <v>136</v>
      </c>
      <c r="B82" s="22">
        <v>14271.6</v>
      </c>
      <c r="C82" s="21">
        <v>1.2250000000000001</v>
      </c>
      <c r="D82" s="23">
        <f t="shared" si="22"/>
        <v>17482.710000000003</v>
      </c>
      <c r="E82" s="24">
        <f t="shared" si="12"/>
        <v>174.82710000000003</v>
      </c>
      <c r="F82" s="22">
        <v>322</v>
      </c>
      <c r="G82" s="21">
        <v>1.2250000000000001</v>
      </c>
      <c r="H82" s="23">
        <f t="shared" si="23"/>
        <v>394.45000000000005</v>
      </c>
      <c r="I82" s="24">
        <f t="shared" si="13"/>
        <v>3.9445000000000006</v>
      </c>
      <c r="J82" s="22">
        <v>63.3</v>
      </c>
      <c r="K82" s="21">
        <v>1.2250000000000001</v>
      </c>
      <c r="L82" s="23">
        <f t="shared" si="14"/>
        <v>77.542500000000004</v>
      </c>
      <c r="M82" s="24">
        <f t="shared" si="15"/>
        <v>0.77542500000000003</v>
      </c>
      <c r="N82" s="25"/>
      <c r="O82" s="26">
        <v>186</v>
      </c>
      <c r="P82" s="22">
        <v>19676.2</v>
      </c>
      <c r="Q82" s="21">
        <v>1.2250000000000001</v>
      </c>
      <c r="R82" s="23">
        <f t="shared" si="16"/>
        <v>24103.345000000001</v>
      </c>
      <c r="S82" s="24">
        <f t="shared" si="17"/>
        <v>241.03345000000002</v>
      </c>
      <c r="T82" s="22">
        <v>443.9</v>
      </c>
      <c r="U82" s="21">
        <v>1.2250000000000001</v>
      </c>
      <c r="V82" s="23">
        <f t="shared" si="18"/>
        <v>543.77750000000003</v>
      </c>
      <c r="W82" s="24">
        <f t="shared" si="19"/>
        <v>5.4377750000000002</v>
      </c>
      <c r="X82" s="22">
        <v>63.3</v>
      </c>
      <c r="Y82" s="21">
        <v>1.2250000000000001</v>
      </c>
      <c r="Z82" s="23">
        <f t="shared" si="20"/>
        <v>77.542500000000004</v>
      </c>
      <c r="AA82" s="24">
        <f t="shared" si="21"/>
        <v>0.77542500000000003</v>
      </c>
    </row>
    <row r="83" spans="1:27" x14ac:dyDescent="0.25">
      <c r="A83" s="21">
        <v>137</v>
      </c>
      <c r="B83" s="22">
        <v>14379.7</v>
      </c>
      <c r="C83" s="21">
        <v>1.2250000000000001</v>
      </c>
      <c r="D83" s="23">
        <f t="shared" si="22"/>
        <v>17615.132500000003</v>
      </c>
      <c r="E83" s="24">
        <f t="shared" si="12"/>
        <v>176.15132500000004</v>
      </c>
      <c r="F83" s="22">
        <v>324.39999999999998</v>
      </c>
      <c r="G83" s="21">
        <v>1.2250000000000001</v>
      </c>
      <c r="H83" s="23">
        <f t="shared" si="23"/>
        <v>397.39</v>
      </c>
      <c r="I83" s="24">
        <f t="shared" si="13"/>
        <v>3.9739</v>
      </c>
      <c r="J83" s="22">
        <v>63.3</v>
      </c>
      <c r="K83" s="21">
        <v>1.2250000000000001</v>
      </c>
      <c r="L83" s="23">
        <f t="shared" si="14"/>
        <v>77.542500000000004</v>
      </c>
      <c r="M83" s="24">
        <f t="shared" si="15"/>
        <v>0.77542500000000003</v>
      </c>
      <c r="N83" s="25"/>
      <c r="O83" s="26">
        <v>187</v>
      </c>
      <c r="P83" s="22">
        <v>19784.3</v>
      </c>
      <c r="Q83" s="21">
        <v>1.2250000000000001</v>
      </c>
      <c r="R83" s="23">
        <f t="shared" si="16"/>
        <v>24235.767500000002</v>
      </c>
      <c r="S83" s="24">
        <f t="shared" si="17"/>
        <v>242.35767500000003</v>
      </c>
      <c r="T83" s="22">
        <v>446.3</v>
      </c>
      <c r="U83" s="21">
        <v>1.2250000000000001</v>
      </c>
      <c r="V83" s="23">
        <f t="shared" si="18"/>
        <v>546.71750000000009</v>
      </c>
      <c r="W83" s="24">
        <f t="shared" si="19"/>
        <v>5.467175000000001</v>
      </c>
      <c r="X83" s="22">
        <v>63.3</v>
      </c>
      <c r="Y83" s="21">
        <v>1.2250000000000001</v>
      </c>
      <c r="Z83" s="23">
        <f t="shared" si="20"/>
        <v>77.542500000000004</v>
      </c>
      <c r="AA83" s="24">
        <f t="shared" si="21"/>
        <v>0.77542500000000003</v>
      </c>
    </row>
    <row r="84" spans="1:27" x14ac:dyDescent="0.25">
      <c r="A84" s="21">
        <v>138</v>
      </c>
      <c r="B84" s="22">
        <v>14487.8</v>
      </c>
      <c r="C84" s="21">
        <v>1.2250000000000001</v>
      </c>
      <c r="D84" s="23">
        <f t="shared" si="22"/>
        <v>17747.555</v>
      </c>
      <c r="E84" s="24">
        <f t="shared" si="12"/>
        <v>177.47555</v>
      </c>
      <c r="F84" s="22">
        <v>326.8</v>
      </c>
      <c r="G84" s="21">
        <v>1.2250000000000001</v>
      </c>
      <c r="H84" s="23">
        <f t="shared" si="23"/>
        <v>400.33000000000004</v>
      </c>
      <c r="I84" s="24">
        <f t="shared" si="13"/>
        <v>4.0033000000000003</v>
      </c>
      <c r="J84" s="22">
        <v>63.3</v>
      </c>
      <c r="K84" s="21">
        <v>1.2250000000000001</v>
      </c>
      <c r="L84" s="23">
        <f t="shared" si="14"/>
        <v>77.542500000000004</v>
      </c>
      <c r="M84" s="24">
        <f t="shared" si="15"/>
        <v>0.77542500000000003</v>
      </c>
      <c r="N84" s="25"/>
      <c r="O84" s="26">
        <v>188</v>
      </c>
      <c r="P84" s="22">
        <v>19892.400000000001</v>
      </c>
      <c r="Q84" s="21">
        <v>1.2250000000000001</v>
      </c>
      <c r="R84" s="23">
        <f t="shared" si="16"/>
        <v>24368.190000000002</v>
      </c>
      <c r="S84" s="24">
        <f t="shared" si="17"/>
        <v>243.68190000000004</v>
      </c>
      <c r="T84" s="22">
        <v>448.8</v>
      </c>
      <c r="U84" s="21">
        <v>1.2250000000000001</v>
      </c>
      <c r="V84" s="23">
        <f t="shared" si="18"/>
        <v>549.78000000000009</v>
      </c>
      <c r="W84" s="24">
        <f t="shared" si="19"/>
        <v>5.4978000000000007</v>
      </c>
      <c r="X84" s="22">
        <v>63.3</v>
      </c>
      <c r="Y84" s="21">
        <v>1.2250000000000001</v>
      </c>
      <c r="Z84" s="23">
        <f t="shared" si="20"/>
        <v>77.542500000000004</v>
      </c>
      <c r="AA84" s="24">
        <f t="shared" si="21"/>
        <v>0.77542500000000003</v>
      </c>
    </row>
    <row r="85" spans="1:27" x14ac:dyDescent="0.25">
      <c r="A85" s="21">
        <v>139</v>
      </c>
      <c r="B85" s="22">
        <v>14595.9</v>
      </c>
      <c r="C85" s="21">
        <v>1.2250000000000001</v>
      </c>
      <c r="D85" s="23">
        <f t="shared" si="22"/>
        <v>17879.977500000001</v>
      </c>
      <c r="E85" s="24">
        <f t="shared" si="12"/>
        <v>178.79977500000001</v>
      </c>
      <c r="F85" s="22">
        <v>329.3</v>
      </c>
      <c r="G85" s="21">
        <v>1.2250000000000001</v>
      </c>
      <c r="H85" s="23">
        <f t="shared" si="23"/>
        <v>403.39250000000004</v>
      </c>
      <c r="I85" s="24">
        <f t="shared" si="13"/>
        <v>4.0339250000000009</v>
      </c>
      <c r="J85" s="22">
        <v>63.3</v>
      </c>
      <c r="K85" s="21">
        <v>1.2250000000000001</v>
      </c>
      <c r="L85" s="23">
        <f t="shared" si="14"/>
        <v>77.542500000000004</v>
      </c>
      <c r="M85" s="24">
        <f t="shared" si="15"/>
        <v>0.77542500000000003</v>
      </c>
      <c r="N85" s="25"/>
      <c r="O85" s="26">
        <v>189</v>
      </c>
      <c r="P85" s="22">
        <v>20000.5</v>
      </c>
      <c r="Q85" s="21">
        <v>1.2250000000000001</v>
      </c>
      <c r="R85" s="23">
        <f t="shared" si="16"/>
        <v>24500.612500000003</v>
      </c>
      <c r="S85" s="24">
        <f t="shared" si="17"/>
        <v>245.00612500000003</v>
      </c>
      <c r="T85" s="22">
        <v>451.2</v>
      </c>
      <c r="U85" s="21">
        <v>1.2250000000000001</v>
      </c>
      <c r="V85" s="23">
        <f t="shared" si="18"/>
        <v>552.72</v>
      </c>
      <c r="W85" s="24">
        <f t="shared" si="19"/>
        <v>5.5272000000000006</v>
      </c>
      <c r="X85" s="22">
        <v>63.3</v>
      </c>
      <c r="Y85" s="21">
        <v>1.2250000000000001</v>
      </c>
      <c r="Z85" s="23">
        <f t="shared" si="20"/>
        <v>77.542500000000004</v>
      </c>
      <c r="AA85" s="24">
        <f t="shared" si="21"/>
        <v>0.77542500000000003</v>
      </c>
    </row>
    <row r="86" spans="1:27" x14ac:dyDescent="0.25">
      <c r="A86" s="21">
        <v>140</v>
      </c>
      <c r="B86" s="22">
        <v>14704</v>
      </c>
      <c r="C86" s="21">
        <v>1.2250000000000001</v>
      </c>
      <c r="D86" s="23">
        <f t="shared" si="22"/>
        <v>18012.400000000001</v>
      </c>
      <c r="E86" s="24">
        <f t="shared" si="12"/>
        <v>180.12400000000002</v>
      </c>
      <c r="F86" s="22">
        <v>331.7</v>
      </c>
      <c r="G86" s="21">
        <v>1.2250000000000001</v>
      </c>
      <c r="H86" s="23">
        <f t="shared" si="23"/>
        <v>406.33250000000004</v>
      </c>
      <c r="I86" s="24">
        <f t="shared" si="13"/>
        <v>4.0633250000000007</v>
      </c>
      <c r="J86" s="22">
        <v>63.3</v>
      </c>
      <c r="K86" s="21">
        <v>1.2250000000000001</v>
      </c>
      <c r="L86" s="23">
        <f t="shared" si="14"/>
        <v>77.542500000000004</v>
      </c>
      <c r="M86" s="24">
        <f t="shared" si="15"/>
        <v>0.77542500000000003</v>
      </c>
      <c r="N86" s="25"/>
      <c r="O86" s="26">
        <v>190</v>
      </c>
      <c r="P86" s="22">
        <v>20108.599999999999</v>
      </c>
      <c r="Q86" s="21">
        <v>1.2250000000000001</v>
      </c>
      <c r="R86" s="23">
        <f t="shared" si="16"/>
        <v>24633.035</v>
      </c>
      <c r="S86" s="24">
        <f t="shared" si="17"/>
        <v>246.33035000000001</v>
      </c>
      <c r="T86" s="22">
        <v>453.6</v>
      </c>
      <c r="U86" s="21">
        <v>1.2250000000000001</v>
      </c>
      <c r="V86" s="23">
        <f t="shared" si="18"/>
        <v>555.66000000000008</v>
      </c>
      <c r="W86" s="24">
        <f t="shared" si="19"/>
        <v>5.5566000000000013</v>
      </c>
      <c r="X86" s="22">
        <v>63.3</v>
      </c>
      <c r="Y86" s="21">
        <v>1.2250000000000001</v>
      </c>
      <c r="Z86" s="23">
        <f t="shared" si="20"/>
        <v>77.542500000000004</v>
      </c>
      <c r="AA86" s="24">
        <f t="shared" si="21"/>
        <v>0.77542500000000003</v>
      </c>
    </row>
    <row r="87" spans="1:27" x14ac:dyDescent="0.25">
      <c r="A87" s="21">
        <v>141</v>
      </c>
      <c r="B87" s="22">
        <v>14812.1</v>
      </c>
      <c r="C87" s="21">
        <v>1.2250000000000001</v>
      </c>
      <c r="D87" s="23">
        <f t="shared" si="22"/>
        <v>18144.822500000002</v>
      </c>
      <c r="E87" s="24">
        <f t="shared" si="12"/>
        <v>181.44822500000004</v>
      </c>
      <c r="F87" s="22">
        <v>334.1</v>
      </c>
      <c r="G87" s="21">
        <v>1.2250000000000001</v>
      </c>
      <c r="H87" s="23">
        <f t="shared" si="23"/>
        <v>409.27250000000004</v>
      </c>
      <c r="I87" s="24">
        <f t="shared" si="13"/>
        <v>4.0927250000000006</v>
      </c>
      <c r="J87" s="22">
        <v>63.3</v>
      </c>
      <c r="K87" s="21">
        <v>1.2250000000000001</v>
      </c>
      <c r="L87" s="23">
        <f t="shared" si="14"/>
        <v>77.542500000000004</v>
      </c>
      <c r="M87" s="24">
        <f t="shared" si="15"/>
        <v>0.77542500000000003</v>
      </c>
      <c r="N87" s="25"/>
      <c r="O87" s="26">
        <v>191</v>
      </c>
      <c r="P87" s="22">
        <v>20216.7</v>
      </c>
      <c r="Q87" s="21">
        <v>1.2250000000000001</v>
      </c>
      <c r="R87" s="23">
        <f t="shared" si="16"/>
        <v>24765.457500000004</v>
      </c>
      <c r="S87" s="24">
        <f t="shared" si="17"/>
        <v>247.65457500000005</v>
      </c>
      <c r="T87" s="22">
        <v>456.1</v>
      </c>
      <c r="U87" s="21">
        <v>1.2250000000000001</v>
      </c>
      <c r="V87" s="23">
        <f t="shared" si="18"/>
        <v>558.72250000000008</v>
      </c>
      <c r="W87" s="24">
        <f t="shared" si="19"/>
        <v>5.587225000000001</v>
      </c>
      <c r="X87" s="22">
        <v>63.3</v>
      </c>
      <c r="Y87" s="21">
        <v>1.2250000000000001</v>
      </c>
      <c r="Z87" s="23">
        <f t="shared" si="20"/>
        <v>77.542500000000004</v>
      </c>
      <c r="AA87" s="24">
        <f t="shared" si="21"/>
        <v>0.77542500000000003</v>
      </c>
    </row>
    <row r="88" spans="1:27" x14ac:dyDescent="0.25">
      <c r="A88" s="21">
        <v>142</v>
      </c>
      <c r="B88" s="22">
        <v>14920.2</v>
      </c>
      <c r="C88" s="21">
        <v>1.2250000000000001</v>
      </c>
      <c r="D88" s="23">
        <f t="shared" si="22"/>
        <v>18277.245000000003</v>
      </c>
      <c r="E88" s="24">
        <f t="shared" si="12"/>
        <v>182.77245000000002</v>
      </c>
      <c r="F88" s="22">
        <v>336.6</v>
      </c>
      <c r="G88" s="21">
        <v>1.2250000000000001</v>
      </c>
      <c r="H88" s="23">
        <f t="shared" si="23"/>
        <v>412.33500000000004</v>
      </c>
      <c r="I88" s="24">
        <f t="shared" si="13"/>
        <v>4.1233500000000003</v>
      </c>
      <c r="J88" s="22">
        <v>63.3</v>
      </c>
      <c r="K88" s="21">
        <v>1.2250000000000001</v>
      </c>
      <c r="L88" s="23">
        <f t="shared" si="14"/>
        <v>77.542500000000004</v>
      </c>
      <c r="M88" s="24">
        <f t="shared" si="15"/>
        <v>0.77542500000000003</v>
      </c>
      <c r="N88" s="25"/>
      <c r="O88" s="26">
        <v>192</v>
      </c>
      <c r="P88" s="22">
        <v>20324.8</v>
      </c>
      <c r="Q88" s="21">
        <v>1.2250000000000001</v>
      </c>
      <c r="R88" s="23">
        <f t="shared" si="16"/>
        <v>24897.88</v>
      </c>
      <c r="S88" s="24">
        <f t="shared" si="17"/>
        <v>248.97880000000001</v>
      </c>
      <c r="T88" s="22">
        <v>458.5</v>
      </c>
      <c r="U88" s="21">
        <v>1.2250000000000001</v>
      </c>
      <c r="V88" s="23">
        <f t="shared" si="18"/>
        <v>561.66250000000002</v>
      </c>
      <c r="W88" s="24">
        <f t="shared" si="19"/>
        <v>5.616625</v>
      </c>
      <c r="X88" s="22">
        <v>63.3</v>
      </c>
      <c r="Y88" s="21">
        <v>1.2250000000000001</v>
      </c>
      <c r="Z88" s="23">
        <f t="shared" si="20"/>
        <v>77.542500000000004</v>
      </c>
      <c r="AA88" s="24">
        <f t="shared" si="21"/>
        <v>0.77542500000000003</v>
      </c>
    </row>
    <row r="89" spans="1:27" x14ac:dyDescent="0.25">
      <c r="A89" s="21">
        <v>143</v>
      </c>
      <c r="B89" s="22">
        <v>15028.3</v>
      </c>
      <c r="C89" s="21">
        <v>1.2250000000000001</v>
      </c>
      <c r="D89" s="23">
        <f t="shared" si="22"/>
        <v>18409.6675</v>
      </c>
      <c r="E89" s="24">
        <f t="shared" si="12"/>
        <v>184.096675</v>
      </c>
      <c r="F89" s="22">
        <v>339</v>
      </c>
      <c r="G89" s="21">
        <v>1.2250000000000001</v>
      </c>
      <c r="H89" s="23">
        <f t="shared" si="23"/>
        <v>415.27500000000003</v>
      </c>
      <c r="I89" s="24">
        <f t="shared" si="13"/>
        <v>4.1527500000000002</v>
      </c>
      <c r="J89" s="22">
        <v>63.3</v>
      </c>
      <c r="K89" s="21">
        <v>1.2250000000000001</v>
      </c>
      <c r="L89" s="23">
        <f t="shared" si="14"/>
        <v>77.542500000000004</v>
      </c>
      <c r="M89" s="24">
        <f t="shared" si="15"/>
        <v>0.77542500000000003</v>
      </c>
      <c r="N89" s="25"/>
      <c r="O89" s="26">
        <v>193</v>
      </c>
      <c r="P89" s="22">
        <v>20432.900000000001</v>
      </c>
      <c r="Q89" s="21">
        <v>1.2250000000000001</v>
      </c>
      <c r="R89" s="23">
        <f t="shared" si="16"/>
        <v>25030.302500000005</v>
      </c>
      <c r="S89" s="24">
        <f t="shared" si="17"/>
        <v>250.30302500000005</v>
      </c>
      <c r="T89" s="22">
        <v>460.9</v>
      </c>
      <c r="U89" s="21">
        <v>1.2250000000000001</v>
      </c>
      <c r="V89" s="23">
        <f t="shared" si="18"/>
        <v>564.60249999999996</v>
      </c>
      <c r="W89" s="24">
        <f t="shared" si="19"/>
        <v>5.6460249999999998</v>
      </c>
      <c r="X89" s="22">
        <v>63.3</v>
      </c>
      <c r="Y89" s="21">
        <v>1.2250000000000001</v>
      </c>
      <c r="Z89" s="23">
        <f t="shared" si="20"/>
        <v>77.542500000000004</v>
      </c>
      <c r="AA89" s="24">
        <f t="shared" si="21"/>
        <v>0.77542500000000003</v>
      </c>
    </row>
    <row r="90" spans="1:27" x14ac:dyDescent="0.25">
      <c r="A90" s="21">
        <v>144</v>
      </c>
      <c r="B90" s="22">
        <v>15136.4</v>
      </c>
      <c r="C90" s="21">
        <v>1.2250000000000001</v>
      </c>
      <c r="D90" s="23">
        <f t="shared" si="22"/>
        <v>18542.09</v>
      </c>
      <c r="E90" s="24">
        <f t="shared" si="12"/>
        <v>185.42090000000002</v>
      </c>
      <c r="F90" s="22">
        <v>341.5</v>
      </c>
      <c r="G90" s="21">
        <v>1.2250000000000001</v>
      </c>
      <c r="H90" s="23">
        <f t="shared" si="23"/>
        <v>418.33750000000003</v>
      </c>
      <c r="I90" s="24">
        <f t="shared" si="13"/>
        <v>4.1833750000000007</v>
      </c>
      <c r="J90" s="22">
        <v>63.3</v>
      </c>
      <c r="K90" s="21">
        <v>1.2250000000000001</v>
      </c>
      <c r="L90" s="23">
        <f t="shared" si="14"/>
        <v>77.542500000000004</v>
      </c>
      <c r="M90" s="24">
        <f t="shared" si="15"/>
        <v>0.77542500000000003</v>
      </c>
      <c r="N90" s="25"/>
      <c r="O90" s="26">
        <v>194</v>
      </c>
      <c r="P90" s="22">
        <v>20540.900000000001</v>
      </c>
      <c r="Q90" s="21">
        <v>1.2250000000000001</v>
      </c>
      <c r="R90" s="23">
        <f t="shared" si="16"/>
        <v>25162.602500000005</v>
      </c>
      <c r="S90" s="24">
        <f t="shared" si="17"/>
        <v>251.62602500000006</v>
      </c>
      <c r="T90" s="22">
        <v>463.4</v>
      </c>
      <c r="U90" s="21">
        <v>1.2250000000000001</v>
      </c>
      <c r="V90" s="23">
        <f t="shared" si="18"/>
        <v>567.66499999999996</v>
      </c>
      <c r="W90" s="24">
        <f t="shared" si="19"/>
        <v>5.6766499999999995</v>
      </c>
      <c r="X90" s="22">
        <v>63.3</v>
      </c>
      <c r="Y90" s="21">
        <v>1.2250000000000001</v>
      </c>
      <c r="Z90" s="23">
        <f t="shared" si="20"/>
        <v>77.542500000000004</v>
      </c>
      <c r="AA90" s="24">
        <f t="shared" si="21"/>
        <v>0.77542500000000003</v>
      </c>
    </row>
    <row r="91" spans="1:27" x14ac:dyDescent="0.25">
      <c r="A91" s="21">
        <v>145</v>
      </c>
      <c r="B91" s="22">
        <v>15244.5</v>
      </c>
      <c r="C91" s="21">
        <v>1.2250000000000001</v>
      </c>
      <c r="D91" s="23">
        <f t="shared" si="22"/>
        <v>18674.512500000001</v>
      </c>
      <c r="E91" s="24">
        <f t="shared" si="12"/>
        <v>186.745125</v>
      </c>
      <c r="F91" s="22">
        <v>343.9</v>
      </c>
      <c r="G91" s="21">
        <v>1.2250000000000001</v>
      </c>
      <c r="H91" s="23">
        <f t="shared" si="23"/>
        <v>421.27749999999997</v>
      </c>
      <c r="I91" s="24">
        <f t="shared" si="13"/>
        <v>4.2127749999999997</v>
      </c>
      <c r="J91" s="22">
        <v>63.3</v>
      </c>
      <c r="K91" s="21">
        <v>1.2250000000000001</v>
      </c>
      <c r="L91" s="23">
        <f t="shared" si="14"/>
        <v>77.542500000000004</v>
      </c>
      <c r="M91" s="24">
        <f t="shared" si="15"/>
        <v>0.77542500000000003</v>
      </c>
      <c r="N91" s="25"/>
      <c r="O91" s="26">
        <v>195</v>
      </c>
      <c r="P91" s="22">
        <v>20649</v>
      </c>
      <c r="Q91" s="21">
        <v>1.2250000000000001</v>
      </c>
      <c r="R91" s="23">
        <f t="shared" si="16"/>
        <v>25295.025000000001</v>
      </c>
      <c r="S91" s="24">
        <f t="shared" si="17"/>
        <v>252.95025000000001</v>
      </c>
      <c r="T91" s="22">
        <v>465.8</v>
      </c>
      <c r="U91" s="21">
        <v>1.2250000000000001</v>
      </c>
      <c r="V91" s="23">
        <f t="shared" si="18"/>
        <v>570.60500000000002</v>
      </c>
      <c r="W91" s="24">
        <f t="shared" si="19"/>
        <v>5.7060500000000003</v>
      </c>
      <c r="X91" s="22">
        <v>63.3</v>
      </c>
      <c r="Y91" s="21">
        <v>1.2250000000000001</v>
      </c>
      <c r="Z91" s="23">
        <f t="shared" si="20"/>
        <v>77.542500000000004</v>
      </c>
      <c r="AA91" s="24">
        <f t="shared" si="21"/>
        <v>0.77542500000000003</v>
      </c>
    </row>
    <row r="92" spans="1:27" x14ac:dyDescent="0.25">
      <c r="A92" s="21">
        <v>146</v>
      </c>
      <c r="B92" s="22">
        <v>15352.6</v>
      </c>
      <c r="C92" s="21">
        <v>1.2250000000000001</v>
      </c>
      <c r="D92" s="23">
        <f t="shared" si="22"/>
        <v>18806.935000000001</v>
      </c>
      <c r="E92" s="24">
        <f t="shared" si="12"/>
        <v>188.06935000000001</v>
      </c>
      <c r="F92" s="22">
        <v>346.3</v>
      </c>
      <c r="G92" s="21">
        <v>1.2250000000000001</v>
      </c>
      <c r="H92" s="23">
        <f t="shared" si="23"/>
        <v>424.21750000000003</v>
      </c>
      <c r="I92" s="24">
        <f t="shared" si="13"/>
        <v>4.2421750000000005</v>
      </c>
      <c r="J92" s="22">
        <v>63.3</v>
      </c>
      <c r="K92" s="21">
        <v>1.2250000000000001</v>
      </c>
      <c r="L92" s="23">
        <f t="shared" si="14"/>
        <v>77.542500000000004</v>
      </c>
      <c r="M92" s="24">
        <f t="shared" si="15"/>
        <v>0.77542500000000003</v>
      </c>
      <c r="N92" s="25"/>
      <c r="O92" s="26">
        <v>196</v>
      </c>
      <c r="P92" s="22">
        <v>20757.099999999999</v>
      </c>
      <c r="Q92" s="21">
        <v>1.2250000000000001</v>
      </c>
      <c r="R92" s="23">
        <f t="shared" si="16"/>
        <v>25427.447499999998</v>
      </c>
      <c r="S92" s="24">
        <f t="shared" si="17"/>
        <v>254.274475</v>
      </c>
      <c r="T92" s="22">
        <v>468.3</v>
      </c>
      <c r="U92" s="21">
        <v>1.2250000000000001</v>
      </c>
      <c r="V92" s="23">
        <f t="shared" si="18"/>
        <v>573.66750000000002</v>
      </c>
      <c r="W92" s="24">
        <f t="shared" si="19"/>
        <v>5.736675</v>
      </c>
      <c r="X92" s="22">
        <v>63.3</v>
      </c>
      <c r="Y92" s="21">
        <v>1.2250000000000001</v>
      </c>
      <c r="Z92" s="23">
        <f t="shared" si="20"/>
        <v>77.542500000000004</v>
      </c>
      <c r="AA92" s="24">
        <f t="shared" si="21"/>
        <v>0.77542500000000003</v>
      </c>
    </row>
    <row r="93" spans="1:27" x14ac:dyDescent="0.25">
      <c r="A93" s="21">
        <v>147</v>
      </c>
      <c r="B93" s="22">
        <v>15460.7</v>
      </c>
      <c r="C93" s="21">
        <v>1.2250000000000001</v>
      </c>
      <c r="D93" s="23">
        <f t="shared" si="22"/>
        <v>18939.357500000002</v>
      </c>
      <c r="E93" s="24">
        <f t="shared" si="12"/>
        <v>189.39357500000003</v>
      </c>
      <c r="F93" s="22">
        <v>348.8</v>
      </c>
      <c r="G93" s="21">
        <v>1.2250000000000001</v>
      </c>
      <c r="H93" s="23">
        <f t="shared" si="23"/>
        <v>427.28000000000003</v>
      </c>
      <c r="I93" s="24">
        <f t="shared" si="13"/>
        <v>4.2728000000000002</v>
      </c>
      <c r="J93" s="22">
        <v>63.3</v>
      </c>
      <c r="K93" s="21">
        <v>1.2250000000000001</v>
      </c>
      <c r="L93" s="23">
        <f t="shared" si="14"/>
        <v>77.542500000000004</v>
      </c>
      <c r="M93" s="24">
        <f t="shared" si="15"/>
        <v>0.77542500000000003</v>
      </c>
      <c r="N93" s="25"/>
      <c r="O93" s="26">
        <v>197</v>
      </c>
      <c r="P93" s="22">
        <v>20865.2</v>
      </c>
      <c r="Q93" s="21">
        <v>1.2250000000000001</v>
      </c>
      <c r="R93" s="23">
        <f t="shared" si="16"/>
        <v>25559.870000000003</v>
      </c>
      <c r="S93" s="24">
        <f t="shared" si="17"/>
        <v>255.59870000000004</v>
      </c>
      <c r="T93" s="22">
        <v>470.7</v>
      </c>
      <c r="U93" s="21">
        <v>1.2250000000000001</v>
      </c>
      <c r="V93" s="23">
        <f t="shared" si="18"/>
        <v>576.60750000000007</v>
      </c>
      <c r="W93" s="24">
        <f t="shared" si="19"/>
        <v>5.7660750000000007</v>
      </c>
      <c r="X93" s="22">
        <v>63.3</v>
      </c>
      <c r="Y93" s="21">
        <v>1.2250000000000001</v>
      </c>
      <c r="Z93" s="23">
        <f t="shared" si="20"/>
        <v>77.542500000000004</v>
      </c>
      <c r="AA93" s="24">
        <f t="shared" si="21"/>
        <v>0.77542500000000003</v>
      </c>
    </row>
    <row r="94" spans="1:27" x14ac:dyDescent="0.25">
      <c r="A94" s="21">
        <v>148</v>
      </c>
      <c r="B94" s="22">
        <v>15568.7</v>
      </c>
      <c r="C94" s="21">
        <v>1.2250000000000001</v>
      </c>
      <c r="D94" s="23">
        <f t="shared" si="22"/>
        <v>19071.657500000001</v>
      </c>
      <c r="E94" s="24">
        <f t="shared" si="12"/>
        <v>190.71657500000001</v>
      </c>
      <c r="F94" s="22">
        <v>351.2</v>
      </c>
      <c r="G94" s="21">
        <v>1.2250000000000001</v>
      </c>
      <c r="H94" s="23">
        <f t="shared" si="23"/>
        <v>430.22</v>
      </c>
      <c r="I94" s="24">
        <f t="shared" si="13"/>
        <v>4.3022</v>
      </c>
      <c r="J94" s="22">
        <v>63.3</v>
      </c>
      <c r="K94" s="21">
        <v>1.2250000000000001</v>
      </c>
      <c r="L94" s="23">
        <f t="shared" si="14"/>
        <v>77.542500000000004</v>
      </c>
      <c r="M94" s="24">
        <f t="shared" si="15"/>
        <v>0.77542500000000003</v>
      </c>
      <c r="N94" s="25"/>
      <c r="O94" s="26">
        <v>198</v>
      </c>
      <c r="P94" s="22">
        <v>20973.3</v>
      </c>
      <c r="Q94" s="21">
        <v>1.2250000000000001</v>
      </c>
      <c r="R94" s="23">
        <f t="shared" si="16"/>
        <v>25692.2925</v>
      </c>
      <c r="S94" s="24">
        <f t="shared" si="17"/>
        <v>256.92292500000002</v>
      </c>
      <c r="T94" s="22">
        <v>473.1</v>
      </c>
      <c r="U94" s="21">
        <v>1.2250000000000001</v>
      </c>
      <c r="V94" s="23">
        <f t="shared" si="18"/>
        <v>579.54750000000001</v>
      </c>
      <c r="W94" s="24">
        <f t="shared" si="19"/>
        <v>5.7954750000000006</v>
      </c>
      <c r="X94" s="22">
        <v>63.3</v>
      </c>
      <c r="Y94" s="21">
        <v>1.2250000000000001</v>
      </c>
      <c r="Z94" s="23">
        <f t="shared" si="20"/>
        <v>77.542500000000004</v>
      </c>
      <c r="AA94" s="24">
        <f t="shared" si="21"/>
        <v>0.77542500000000003</v>
      </c>
    </row>
    <row r="95" spans="1:27" x14ac:dyDescent="0.25">
      <c r="A95" s="21">
        <v>149</v>
      </c>
      <c r="B95" s="22">
        <v>15676.8</v>
      </c>
      <c r="C95" s="21">
        <v>1.2250000000000001</v>
      </c>
      <c r="D95" s="23">
        <f t="shared" si="22"/>
        <v>19204.080000000002</v>
      </c>
      <c r="E95" s="24">
        <f t="shared" si="12"/>
        <v>192.04080000000002</v>
      </c>
      <c r="F95" s="22">
        <v>353.7</v>
      </c>
      <c r="G95" s="21">
        <v>1.2250000000000001</v>
      </c>
      <c r="H95" s="23">
        <f t="shared" si="23"/>
        <v>433.28250000000003</v>
      </c>
      <c r="I95" s="24">
        <f t="shared" si="13"/>
        <v>4.3328250000000006</v>
      </c>
      <c r="J95" s="22">
        <v>63.3</v>
      </c>
      <c r="K95" s="21">
        <v>1.2250000000000001</v>
      </c>
      <c r="L95" s="23">
        <f t="shared" si="14"/>
        <v>77.542500000000004</v>
      </c>
      <c r="M95" s="24">
        <f t="shared" si="15"/>
        <v>0.77542500000000003</v>
      </c>
      <c r="N95" s="25"/>
      <c r="O95" s="26">
        <v>199</v>
      </c>
      <c r="P95" s="22">
        <v>21081.4</v>
      </c>
      <c r="Q95" s="21">
        <v>1.2250000000000001</v>
      </c>
      <c r="R95" s="23">
        <f t="shared" si="16"/>
        <v>25824.715000000004</v>
      </c>
      <c r="S95" s="24">
        <f t="shared" si="17"/>
        <v>258.24715000000003</v>
      </c>
      <c r="T95" s="22">
        <v>475.6</v>
      </c>
      <c r="U95" s="21">
        <v>1.2250000000000001</v>
      </c>
      <c r="V95" s="23">
        <f t="shared" si="18"/>
        <v>582.61</v>
      </c>
      <c r="W95" s="24">
        <f t="shared" si="19"/>
        <v>5.8261000000000003</v>
      </c>
      <c r="X95" s="22">
        <v>63.3</v>
      </c>
      <c r="Y95" s="21">
        <v>1.2250000000000001</v>
      </c>
      <c r="Z95" s="23">
        <f t="shared" si="20"/>
        <v>77.542500000000004</v>
      </c>
      <c r="AA95" s="24">
        <f t="shared" si="21"/>
        <v>0.77542500000000003</v>
      </c>
    </row>
    <row r="96" spans="1:27" x14ac:dyDescent="0.25">
      <c r="A96" s="21">
        <v>150</v>
      </c>
      <c r="B96" s="22">
        <v>15784.9</v>
      </c>
      <c r="C96" s="21">
        <v>1.2250000000000001</v>
      </c>
      <c r="D96" s="23">
        <f t="shared" si="22"/>
        <v>19336.502500000002</v>
      </c>
      <c r="E96" s="24">
        <f t="shared" si="12"/>
        <v>193.36502500000003</v>
      </c>
      <c r="F96" s="22">
        <v>356.1</v>
      </c>
      <c r="G96" s="21">
        <v>1.2250000000000001</v>
      </c>
      <c r="H96" s="23">
        <f t="shared" si="23"/>
        <v>436.22250000000008</v>
      </c>
      <c r="I96" s="24">
        <f t="shared" si="13"/>
        <v>4.3622250000000014</v>
      </c>
      <c r="J96" s="22">
        <v>63.3</v>
      </c>
      <c r="K96" s="21">
        <v>1.2250000000000001</v>
      </c>
      <c r="L96" s="23">
        <f t="shared" si="14"/>
        <v>77.542500000000004</v>
      </c>
      <c r="M96" s="24">
        <f t="shared" si="15"/>
        <v>0.77542500000000003</v>
      </c>
      <c r="N96" s="25"/>
      <c r="O96" s="26">
        <v>200</v>
      </c>
      <c r="P96" s="22">
        <v>21189.5</v>
      </c>
      <c r="Q96" s="21">
        <v>1.2250000000000001</v>
      </c>
      <c r="R96" s="23">
        <f t="shared" si="16"/>
        <v>25957.137500000001</v>
      </c>
      <c r="S96" s="24">
        <f t="shared" si="17"/>
        <v>259.57137499999999</v>
      </c>
      <c r="T96" s="22">
        <v>478</v>
      </c>
      <c r="U96" s="21">
        <v>1.2250000000000001</v>
      </c>
      <c r="V96" s="23">
        <f t="shared" si="18"/>
        <v>585.55000000000007</v>
      </c>
      <c r="W96" s="24">
        <f t="shared" si="19"/>
        <v>5.855500000000001</v>
      </c>
      <c r="X96" s="22">
        <v>63.3</v>
      </c>
      <c r="Y96" s="21">
        <v>1.2250000000000001</v>
      </c>
      <c r="Z96" s="23">
        <f t="shared" si="20"/>
        <v>77.542500000000004</v>
      </c>
      <c r="AA96" s="24">
        <f t="shared" si="21"/>
        <v>0.77542500000000003</v>
      </c>
    </row>
    <row r="97" spans="1:27" x14ac:dyDescent="0.25">
      <c r="A97" s="21">
        <v>151</v>
      </c>
      <c r="B97" s="22">
        <v>15893</v>
      </c>
      <c r="C97" s="21">
        <v>1.2250000000000001</v>
      </c>
      <c r="D97" s="23">
        <f t="shared" si="22"/>
        <v>19468.925000000003</v>
      </c>
      <c r="E97" s="24">
        <f t="shared" si="12"/>
        <v>194.68925000000004</v>
      </c>
      <c r="F97" s="22">
        <v>358.5</v>
      </c>
      <c r="G97" s="21">
        <v>1.2250000000000001</v>
      </c>
      <c r="H97" s="23">
        <f t="shared" si="23"/>
        <v>439.16250000000002</v>
      </c>
      <c r="I97" s="24">
        <f t="shared" si="13"/>
        <v>4.3916250000000003</v>
      </c>
      <c r="J97" s="22">
        <v>63.3</v>
      </c>
      <c r="K97" s="21">
        <v>1.2250000000000001</v>
      </c>
      <c r="L97" s="23">
        <f t="shared" si="14"/>
        <v>77.542500000000004</v>
      </c>
      <c r="M97" s="24">
        <f t="shared" si="15"/>
        <v>0.77542500000000003</v>
      </c>
      <c r="N97" s="25"/>
      <c r="O97" s="5"/>
      <c r="P97" s="5"/>
      <c r="Q97" s="5"/>
      <c r="R97" s="27"/>
      <c r="S97" s="27"/>
      <c r="T97" s="27"/>
      <c r="U97" s="27"/>
      <c r="V97" s="28"/>
      <c r="W97" s="27"/>
      <c r="X97" s="27"/>
      <c r="Y97" s="27"/>
      <c r="Z97" s="27"/>
      <c r="AA97" s="27"/>
    </row>
  </sheetData>
  <mergeCells count="33">
    <mergeCell ref="AA46:AA47"/>
    <mergeCell ref="O46:O47"/>
    <mergeCell ref="R46:R47"/>
    <mergeCell ref="S46:S47"/>
    <mergeCell ref="V46:V47"/>
    <mergeCell ref="W46:W47"/>
    <mergeCell ref="Z46:Z47"/>
    <mergeCell ref="W3:W4"/>
    <mergeCell ref="Z3:Z4"/>
    <mergeCell ref="AA3:AA4"/>
    <mergeCell ref="A46:A47"/>
    <mergeCell ref="D46:D47"/>
    <mergeCell ref="E46:E47"/>
    <mergeCell ref="H46:H47"/>
    <mergeCell ref="I46:I47"/>
    <mergeCell ref="L46:L47"/>
    <mergeCell ref="M46:M47"/>
    <mergeCell ref="L3:L4"/>
    <mergeCell ref="M3:M4"/>
    <mergeCell ref="O3:O4"/>
    <mergeCell ref="R3:R4"/>
    <mergeCell ref="S3:S4"/>
    <mergeCell ref="V3:V4"/>
    <mergeCell ref="M1:N1"/>
    <mergeCell ref="R1:S1"/>
    <mergeCell ref="V1:Z1"/>
    <mergeCell ref="A2:N2"/>
    <mergeCell ref="AB2:AM2"/>
    <mergeCell ref="A3:A4"/>
    <mergeCell ref="D3:D4"/>
    <mergeCell ref="E3:E4"/>
    <mergeCell ref="H3:H4"/>
    <mergeCell ref="I3:I4"/>
  </mergeCells>
  <printOptions horizontalCentered="1"/>
  <pageMargins left="0.19685039370078741" right="0.19685039370078741" top="0.39370078740157483" bottom="0.19685039370078741" header="0" footer="0"/>
  <pageSetup paperSize="9" scale="98" fitToWidth="4" fitToHeight="4" orientation="portrait" r:id="rId1"/>
  <headerFooter alignWithMargins="0"/>
  <rowBreaks count="1" manualBreakCount="1">
    <brk id="45" max="26" man="1"/>
  </rowBreaks>
  <colBreaks count="1" manualBreakCount="1">
    <brk id="14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Ставки</vt:lpstr>
      <vt:lpstr>Ставки!Область_печати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2014-02-26T09:46:40Z</dcterms:created>
  <dcterms:modified xsi:type="dcterms:W3CDTF">2014-02-26T10:36:38Z</dcterms:modified>
</cp:coreProperties>
</file>