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240" windowWidth="25360" windowHeight="13000"/>
  </bookViews>
  <sheets>
    <sheet name="Лист1" sheetId="1" r:id="rId1"/>
    <sheet name="Ставки" sheetId="4" r:id="rId2"/>
  </sheets>
  <definedNames>
    <definedName name="_xlnm.Print_Area" localSheetId="1">Ставки!$A$1:$N$95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2" i="1"/>
  <c r="L185" i="4"/>
  <c r="M185" i="4"/>
  <c r="H185" i="4"/>
  <c r="I185" i="4"/>
  <c r="D185" i="4"/>
  <c r="E185" i="4"/>
  <c r="L184" i="4"/>
  <c r="M184" i="4"/>
  <c r="H184" i="4"/>
  <c r="I184" i="4"/>
  <c r="D184" i="4"/>
  <c r="E184" i="4"/>
  <c r="L183" i="4"/>
  <c r="M183" i="4"/>
  <c r="H183" i="4"/>
  <c r="I183" i="4"/>
  <c r="D183" i="4"/>
  <c r="E183" i="4"/>
  <c r="L182" i="4"/>
  <c r="M182" i="4"/>
  <c r="H182" i="4"/>
  <c r="I182" i="4"/>
  <c r="D182" i="4"/>
  <c r="E182" i="4"/>
  <c r="L181" i="4"/>
  <c r="M181" i="4"/>
  <c r="H181" i="4"/>
  <c r="I181" i="4"/>
  <c r="D181" i="4"/>
  <c r="E181" i="4"/>
  <c r="L180" i="4"/>
  <c r="M180" i="4"/>
  <c r="H180" i="4"/>
  <c r="I180" i="4"/>
  <c r="D180" i="4"/>
  <c r="E180" i="4"/>
  <c r="L179" i="4"/>
  <c r="M179" i="4"/>
  <c r="H179" i="4"/>
  <c r="I179" i="4"/>
  <c r="D179" i="4"/>
  <c r="E179" i="4"/>
  <c r="L178" i="4"/>
  <c r="M178" i="4"/>
  <c r="H178" i="4"/>
  <c r="I178" i="4"/>
  <c r="D178" i="4"/>
  <c r="E178" i="4"/>
  <c r="L177" i="4"/>
  <c r="M177" i="4"/>
  <c r="H177" i="4"/>
  <c r="I177" i="4"/>
  <c r="D177" i="4"/>
  <c r="E177" i="4"/>
  <c r="L176" i="4"/>
  <c r="M176" i="4"/>
  <c r="H176" i="4"/>
  <c r="I176" i="4"/>
  <c r="D176" i="4"/>
  <c r="E176" i="4"/>
  <c r="L175" i="4"/>
  <c r="M175" i="4"/>
  <c r="H175" i="4"/>
  <c r="I175" i="4"/>
  <c r="D175" i="4"/>
  <c r="E175" i="4"/>
  <c r="L174" i="4"/>
  <c r="M174" i="4"/>
  <c r="H174" i="4"/>
  <c r="I174" i="4"/>
  <c r="D174" i="4"/>
  <c r="E174" i="4"/>
  <c r="L173" i="4"/>
  <c r="M173" i="4"/>
  <c r="H173" i="4"/>
  <c r="I173" i="4"/>
  <c r="D173" i="4"/>
  <c r="E173" i="4"/>
  <c r="L172" i="4"/>
  <c r="M172" i="4"/>
  <c r="H172" i="4"/>
  <c r="I172" i="4"/>
  <c r="D172" i="4"/>
  <c r="E172" i="4"/>
  <c r="L171" i="4"/>
  <c r="M171" i="4"/>
  <c r="H171" i="4"/>
  <c r="I171" i="4"/>
  <c r="D171" i="4"/>
  <c r="E171" i="4"/>
  <c r="L170" i="4"/>
  <c r="M170" i="4"/>
  <c r="H170" i="4"/>
  <c r="I170" i="4"/>
  <c r="D170" i="4"/>
  <c r="E170" i="4"/>
  <c r="L169" i="4"/>
  <c r="M169" i="4"/>
  <c r="H169" i="4"/>
  <c r="I169" i="4"/>
  <c r="D169" i="4"/>
  <c r="E169" i="4"/>
  <c r="L168" i="4"/>
  <c r="M168" i="4"/>
  <c r="H168" i="4"/>
  <c r="I168" i="4"/>
  <c r="D168" i="4"/>
  <c r="E168" i="4"/>
  <c r="L167" i="4"/>
  <c r="M167" i="4"/>
  <c r="H167" i="4"/>
  <c r="I167" i="4"/>
  <c r="D167" i="4"/>
  <c r="E167" i="4"/>
  <c r="L166" i="4"/>
  <c r="M166" i="4"/>
  <c r="H166" i="4"/>
  <c r="I166" i="4"/>
  <c r="D166" i="4"/>
  <c r="E166" i="4"/>
  <c r="L165" i="4"/>
  <c r="M165" i="4"/>
  <c r="H165" i="4"/>
  <c r="I165" i="4"/>
  <c r="D165" i="4"/>
  <c r="E165" i="4"/>
  <c r="L164" i="4"/>
  <c r="M164" i="4"/>
  <c r="H164" i="4"/>
  <c r="I164" i="4"/>
  <c r="D164" i="4"/>
  <c r="E164" i="4"/>
  <c r="L163" i="4"/>
  <c r="M163" i="4"/>
  <c r="H163" i="4"/>
  <c r="I163" i="4"/>
  <c r="D163" i="4"/>
  <c r="E163" i="4"/>
  <c r="L162" i="4"/>
  <c r="M162" i="4"/>
  <c r="H162" i="4"/>
  <c r="I162" i="4"/>
  <c r="D162" i="4"/>
  <c r="E162" i="4"/>
  <c r="L161" i="4"/>
  <c r="M161" i="4"/>
  <c r="H161" i="4"/>
  <c r="I161" i="4"/>
  <c r="D161" i="4"/>
  <c r="E161" i="4"/>
  <c r="L160" i="4"/>
  <c r="M160" i="4"/>
  <c r="H160" i="4"/>
  <c r="I160" i="4"/>
  <c r="D160" i="4"/>
  <c r="E160" i="4"/>
  <c r="L159" i="4"/>
  <c r="M159" i="4"/>
  <c r="H159" i="4"/>
  <c r="I159" i="4"/>
  <c r="D159" i="4"/>
  <c r="E159" i="4"/>
  <c r="L158" i="4"/>
  <c r="M158" i="4"/>
  <c r="H158" i="4"/>
  <c r="I158" i="4"/>
  <c r="D158" i="4"/>
  <c r="E158" i="4"/>
  <c r="L157" i="4"/>
  <c r="M157" i="4"/>
  <c r="H157" i="4"/>
  <c r="I157" i="4"/>
  <c r="D157" i="4"/>
  <c r="E157" i="4"/>
  <c r="L156" i="4"/>
  <c r="M156" i="4"/>
  <c r="H156" i="4"/>
  <c r="I156" i="4"/>
  <c r="D156" i="4"/>
  <c r="E156" i="4"/>
  <c r="L155" i="4"/>
  <c r="M155" i="4"/>
  <c r="H155" i="4"/>
  <c r="I155" i="4"/>
  <c r="D155" i="4"/>
  <c r="E155" i="4"/>
  <c r="L154" i="4"/>
  <c r="M154" i="4"/>
  <c r="H154" i="4"/>
  <c r="I154" i="4"/>
  <c r="D154" i="4"/>
  <c r="E154" i="4"/>
  <c r="L153" i="4"/>
  <c r="M153" i="4"/>
  <c r="H153" i="4"/>
  <c r="I153" i="4"/>
  <c r="D153" i="4"/>
  <c r="E153" i="4"/>
  <c r="L152" i="4"/>
  <c r="M152" i="4"/>
  <c r="H152" i="4"/>
  <c r="I152" i="4"/>
  <c r="D152" i="4"/>
  <c r="E152" i="4"/>
  <c r="L151" i="4"/>
  <c r="M151" i="4"/>
  <c r="H151" i="4"/>
  <c r="I151" i="4"/>
  <c r="D151" i="4"/>
  <c r="E151" i="4"/>
  <c r="L150" i="4"/>
  <c r="M150" i="4"/>
  <c r="H150" i="4"/>
  <c r="I150" i="4"/>
  <c r="D150" i="4"/>
  <c r="E150" i="4"/>
  <c r="L149" i="4"/>
  <c r="M149" i="4"/>
  <c r="H149" i="4"/>
  <c r="I149" i="4"/>
  <c r="D149" i="4"/>
  <c r="E149" i="4"/>
  <c r="L148" i="4"/>
  <c r="M148" i="4"/>
  <c r="H148" i="4"/>
  <c r="I148" i="4"/>
  <c r="D148" i="4"/>
  <c r="E148" i="4"/>
  <c r="L147" i="4"/>
  <c r="M147" i="4"/>
  <c r="H147" i="4"/>
  <c r="I147" i="4"/>
  <c r="D147" i="4"/>
  <c r="E147" i="4"/>
  <c r="L146" i="4"/>
  <c r="M146" i="4"/>
  <c r="H146" i="4"/>
  <c r="I146" i="4"/>
  <c r="D146" i="4"/>
  <c r="E146" i="4"/>
  <c r="L145" i="4"/>
  <c r="M145" i="4"/>
  <c r="H145" i="4"/>
  <c r="I145" i="4"/>
  <c r="D145" i="4"/>
  <c r="E145" i="4"/>
  <c r="L144" i="4"/>
  <c r="M144" i="4"/>
  <c r="H144" i="4"/>
  <c r="I144" i="4"/>
  <c r="D144" i="4"/>
  <c r="E144" i="4"/>
  <c r="L143" i="4"/>
  <c r="M143" i="4"/>
  <c r="H143" i="4"/>
  <c r="I143" i="4"/>
  <c r="D143" i="4"/>
  <c r="E143" i="4"/>
  <c r="L142" i="4"/>
  <c r="M142" i="4"/>
  <c r="H142" i="4"/>
  <c r="I142" i="4"/>
  <c r="D142" i="4"/>
  <c r="E142" i="4"/>
  <c r="L141" i="4"/>
  <c r="M141" i="4"/>
  <c r="H141" i="4"/>
  <c r="I141" i="4"/>
  <c r="D141" i="4"/>
  <c r="E141" i="4"/>
  <c r="L140" i="4"/>
  <c r="M140" i="4"/>
  <c r="H140" i="4"/>
  <c r="I140" i="4"/>
  <c r="D140" i="4"/>
  <c r="E140" i="4"/>
  <c r="L139" i="4"/>
  <c r="M139" i="4"/>
  <c r="H139" i="4"/>
  <c r="I139" i="4"/>
  <c r="D139" i="4"/>
  <c r="E139" i="4"/>
  <c r="L138" i="4"/>
  <c r="M138" i="4"/>
  <c r="H138" i="4"/>
  <c r="I138" i="4"/>
  <c r="D138" i="4"/>
  <c r="E138" i="4"/>
  <c r="L137" i="4"/>
  <c r="M137" i="4"/>
  <c r="H137" i="4"/>
  <c r="I137" i="4"/>
  <c r="D137" i="4"/>
  <c r="E137" i="4"/>
  <c r="L86" i="4"/>
  <c r="M86" i="4"/>
  <c r="H86" i="4"/>
  <c r="I86" i="4"/>
  <c r="D86" i="4"/>
  <c r="E86" i="4"/>
  <c r="L85" i="4"/>
  <c r="M85" i="4"/>
  <c r="H85" i="4"/>
  <c r="I85" i="4"/>
  <c r="D85" i="4"/>
  <c r="E85" i="4"/>
  <c r="L84" i="4"/>
  <c r="M84" i="4"/>
  <c r="H84" i="4"/>
  <c r="I84" i="4"/>
  <c r="D84" i="4"/>
  <c r="E84" i="4"/>
  <c r="L83" i="4"/>
  <c r="M83" i="4"/>
  <c r="H83" i="4"/>
  <c r="I83" i="4"/>
  <c r="D83" i="4"/>
  <c r="E83" i="4"/>
  <c r="L82" i="4"/>
  <c r="M82" i="4"/>
  <c r="H82" i="4"/>
  <c r="I82" i="4"/>
  <c r="D82" i="4"/>
  <c r="E82" i="4"/>
  <c r="L81" i="4"/>
  <c r="M81" i="4"/>
  <c r="H81" i="4"/>
  <c r="I81" i="4"/>
  <c r="D81" i="4"/>
  <c r="E81" i="4"/>
  <c r="L80" i="4"/>
  <c r="M80" i="4"/>
  <c r="H80" i="4"/>
  <c r="I80" i="4"/>
  <c r="D80" i="4"/>
  <c r="E80" i="4"/>
  <c r="L79" i="4"/>
  <c r="M79" i="4"/>
  <c r="H79" i="4"/>
  <c r="I79" i="4"/>
  <c r="D79" i="4"/>
  <c r="E79" i="4"/>
  <c r="L78" i="4"/>
  <c r="M78" i="4"/>
  <c r="H78" i="4"/>
  <c r="I78" i="4"/>
  <c r="D78" i="4"/>
  <c r="E78" i="4"/>
  <c r="L77" i="4"/>
  <c r="M77" i="4"/>
  <c r="H77" i="4"/>
  <c r="I77" i="4"/>
  <c r="D77" i="4"/>
  <c r="E77" i="4"/>
  <c r="L76" i="4"/>
  <c r="M76" i="4"/>
  <c r="H76" i="4"/>
  <c r="I76" i="4"/>
  <c r="D76" i="4"/>
  <c r="E76" i="4"/>
  <c r="L75" i="4"/>
  <c r="M75" i="4"/>
  <c r="H75" i="4"/>
  <c r="I75" i="4"/>
  <c r="D75" i="4"/>
  <c r="E75" i="4"/>
  <c r="L74" i="4"/>
  <c r="M74" i="4"/>
  <c r="H74" i="4"/>
  <c r="I74" i="4"/>
  <c r="D74" i="4"/>
  <c r="E74" i="4"/>
  <c r="L73" i="4"/>
  <c r="M73" i="4"/>
  <c r="H73" i="4"/>
  <c r="I73" i="4"/>
  <c r="D73" i="4"/>
  <c r="E73" i="4"/>
  <c r="L72" i="4"/>
  <c r="M72" i="4"/>
  <c r="H72" i="4"/>
  <c r="I72" i="4"/>
  <c r="D72" i="4"/>
  <c r="E72" i="4"/>
  <c r="L71" i="4"/>
  <c r="M71" i="4"/>
  <c r="H71" i="4"/>
  <c r="I71" i="4"/>
  <c r="D71" i="4"/>
  <c r="E71" i="4"/>
  <c r="L70" i="4"/>
  <c r="M70" i="4"/>
  <c r="H70" i="4"/>
  <c r="I70" i="4"/>
  <c r="D70" i="4"/>
  <c r="E70" i="4"/>
  <c r="L69" i="4"/>
  <c r="M69" i="4"/>
  <c r="H69" i="4"/>
  <c r="I69" i="4"/>
  <c r="D69" i="4"/>
  <c r="E69" i="4"/>
  <c r="L68" i="4"/>
  <c r="M68" i="4"/>
  <c r="H68" i="4"/>
  <c r="I68" i="4"/>
  <c r="D68" i="4"/>
  <c r="E68" i="4"/>
  <c r="L67" i="4"/>
  <c r="M67" i="4"/>
  <c r="H67" i="4"/>
  <c r="I67" i="4"/>
  <c r="D67" i="4"/>
  <c r="E67" i="4"/>
  <c r="L66" i="4"/>
  <c r="M66" i="4"/>
  <c r="H66" i="4"/>
  <c r="I66" i="4"/>
  <c r="D66" i="4"/>
  <c r="E66" i="4"/>
  <c r="L65" i="4"/>
  <c r="M65" i="4"/>
  <c r="H65" i="4"/>
  <c r="I65" i="4"/>
  <c r="D65" i="4"/>
  <c r="E65" i="4"/>
  <c r="L64" i="4"/>
  <c r="M64" i="4"/>
  <c r="H64" i="4"/>
  <c r="I64" i="4"/>
  <c r="D64" i="4"/>
  <c r="E64" i="4"/>
  <c r="L63" i="4"/>
  <c r="M63" i="4"/>
  <c r="H63" i="4"/>
  <c r="I63" i="4"/>
  <c r="D63" i="4"/>
  <c r="E63" i="4"/>
  <c r="L62" i="4"/>
  <c r="M62" i="4"/>
  <c r="H62" i="4"/>
  <c r="I62" i="4"/>
  <c r="D62" i="4"/>
  <c r="E62" i="4"/>
  <c r="L61" i="4"/>
  <c r="M61" i="4"/>
  <c r="H61" i="4"/>
  <c r="I61" i="4"/>
  <c r="D61" i="4"/>
  <c r="E61" i="4"/>
  <c r="L60" i="4"/>
  <c r="M60" i="4"/>
  <c r="H60" i="4"/>
  <c r="I60" i="4"/>
  <c r="D60" i="4"/>
  <c r="E60" i="4"/>
  <c r="L59" i="4"/>
  <c r="M59" i="4"/>
  <c r="H59" i="4"/>
  <c r="I59" i="4"/>
  <c r="D59" i="4"/>
  <c r="E59" i="4"/>
  <c r="L58" i="4"/>
  <c r="M58" i="4"/>
  <c r="H58" i="4"/>
  <c r="I58" i="4"/>
  <c r="D58" i="4"/>
  <c r="E58" i="4"/>
  <c r="L57" i="4"/>
  <c r="M57" i="4"/>
  <c r="H57" i="4"/>
  <c r="I57" i="4"/>
  <c r="D57" i="4"/>
  <c r="E57" i="4"/>
  <c r="L56" i="4"/>
  <c r="M56" i="4"/>
  <c r="H56" i="4"/>
  <c r="I56" i="4"/>
  <c r="D56" i="4"/>
  <c r="E56" i="4"/>
  <c r="L55" i="4"/>
  <c r="M55" i="4"/>
  <c r="H55" i="4"/>
  <c r="I55" i="4"/>
  <c r="D55" i="4"/>
  <c r="E55" i="4"/>
  <c r="L54" i="4"/>
  <c r="M54" i="4"/>
  <c r="H54" i="4"/>
  <c r="I54" i="4"/>
  <c r="D54" i="4"/>
  <c r="E54" i="4"/>
  <c r="L53" i="4"/>
  <c r="M53" i="4"/>
  <c r="H53" i="4"/>
  <c r="I53" i="4"/>
  <c r="D53" i="4"/>
  <c r="E53" i="4"/>
  <c r="L52" i="4"/>
  <c r="M52" i="4"/>
  <c r="H52" i="4"/>
  <c r="I52" i="4"/>
  <c r="D52" i="4"/>
  <c r="E52" i="4"/>
  <c r="L51" i="4"/>
  <c r="M51" i="4"/>
  <c r="H51" i="4"/>
  <c r="I51" i="4"/>
  <c r="D51" i="4"/>
  <c r="E51" i="4"/>
  <c r="L50" i="4"/>
  <c r="M50" i="4"/>
  <c r="H50" i="4"/>
  <c r="I50" i="4"/>
  <c r="D50" i="4"/>
  <c r="E50" i="4"/>
  <c r="L49" i="4"/>
  <c r="M49" i="4"/>
  <c r="H49" i="4"/>
  <c r="I49" i="4"/>
  <c r="D49" i="4"/>
  <c r="E49" i="4"/>
  <c r="L48" i="4"/>
  <c r="M48" i="4"/>
  <c r="H48" i="4"/>
  <c r="I48" i="4"/>
  <c r="D48" i="4"/>
  <c r="E48" i="4"/>
  <c r="L47" i="4"/>
  <c r="M47" i="4"/>
  <c r="H47" i="4"/>
  <c r="I47" i="4"/>
  <c r="D47" i="4"/>
  <c r="E47" i="4"/>
  <c r="L46" i="4"/>
  <c r="M46" i="4"/>
  <c r="H46" i="4"/>
  <c r="I46" i="4"/>
  <c r="D46" i="4"/>
  <c r="E46" i="4"/>
  <c r="L136" i="4"/>
  <c r="M136" i="4"/>
  <c r="H136" i="4"/>
  <c r="I136" i="4"/>
  <c r="D136" i="4"/>
  <c r="E136" i="4"/>
  <c r="L135" i="4"/>
  <c r="M135" i="4"/>
  <c r="H135" i="4"/>
  <c r="I135" i="4"/>
  <c r="D135" i="4"/>
  <c r="E135" i="4"/>
  <c r="L134" i="4"/>
  <c r="M134" i="4"/>
  <c r="H134" i="4"/>
  <c r="I134" i="4"/>
  <c r="D134" i="4"/>
  <c r="E134" i="4"/>
  <c r="L133" i="4"/>
  <c r="M133" i="4"/>
  <c r="H133" i="4"/>
  <c r="I133" i="4"/>
  <c r="D133" i="4"/>
  <c r="E133" i="4"/>
  <c r="L132" i="4"/>
  <c r="M132" i="4"/>
  <c r="H132" i="4"/>
  <c r="I132" i="4"/>
  <c r="D132" i="4"/>
  <c r="E132" i="4"/>
  <c r="L131" i="4"/>
  <c r="M131" i="4"/>
  <c r="H131" i="4"/>
  <c r="I131" i="4"/>
  <c r="D131" i="4"/>
  <c r="E131" i="4"/>
  <c r="L130" i="4"/>
  <c r="M130" i="4"/>
  <c r="H130" i="4"/>
  <c r="I130" i="4"/>
  <c r="D130" i="4"/>
  <c r="E130" i="4"/>
  <c r="L129" i="4"/>
  <c r="M129" i="4"/>
  <c r="H129" i="4"/>
  <c r="I129" i="4"/>
  <c r="D129" i="4"/>
  <c r="E129" i="4"/>
  <c r="L128" i="4"/>
  <c r="M128" i="4"/>
  <c r="H128" i="4"/>
  <c r="I128" i="4"/>
  <c r="D128" i="4"/>
  <c r="E128" i="4"/>
  <c r="L127" i="4"/>
  <c r="M127" i="4"/>
  <c r="H127" i="4"/>
  <c r="I127" i="4"/>
  <c r="D127" i="4"/>
  <c r="E127" i="4"/>
  <c r="L126" i="4"/>
  <c r="M126" i="4"/>
  <c r="H126" i="4"/>
  <c r="I126" i="4"/>
  <c r="D126" i="4"/>
  <c r="E126" i="4"/>
  <c r="L125" i="4"/>
  <c r="M125" i="4"/>
  <c r="H125" i="4"/>
  <c r="I125" i="4"/>
  <c r="D125" i="4"/>
  <c r="E125" i="4"/>
  <c r="L124" i="4"/>
  <c r="M124" i="4"/>
  <c r="H124" i="4"/>
  <c r="I124" i="4"/>
  <c r="D124" i="4"/>
  <c r="E124" i="4"/>
  <c r="L123" i="4"/>
  <c r="M123" i="4"/>
  <c r="H123" i="4"/>
  <c r="I123" i="4"/>
  <c r="D123" i="4"/>
  <c r="E123" i="4"/>
  <c r="L122" i="4"/>
  <c r="M122" i="4"/>
  <c r="H122" i="4"/>
  <c r="I122" i="4"/>
  <c r="D122" i="4"/>
  <c r="E122" i="4"/>
  <c r="L121" i="4"/>
  <c r="M121" i="4"/>
  <c r="H121" i="4"/>
  <c r="I121" i="4"/>
  <c r="D121" i="4"/>
  <c r="E121" i="4"/>
  <c r="L120" i="4"/>
  <c r="M120" i="4"/>
  <c r="H120" i="4"/>
  <c r="I120" i="4"/>
  <c r="D120" i="4"/>
  <c r="E120" i="4"/>
  <c r="L119" i="4"/>
  <c r="M119" i="4"/>
  <c r="H119" i="4"/>
  <c r="I119" i="4"/>
  <c r="D119" i="4"/>
  <c r="E119" i="4"/>
  <c r="L118" i="4"/>
  <c r="M118" i="4"/>
  <c r="H118" i="4"/>
  <c r="I118" i="4"/>
  <c r="D118" i="4"/>
  <c r="E118" i="4"/>
  <c r="L117" i="4"/>
  <c r="M117" i="4"/>
  <c r="H117" i="4"/>
  <c r="I117" i="4"/>
  <c r="D117" i="4"/>
  <c r="E117" i="4"/>
  <c r="L116" i="4"/>
  <c r="M116" i="4"/>
  <c r="H116" i="4"/>
  <c r="I116" i="4"/>
  <c r="D116" i="4"/>
  <c r="E116" i="4"/>
  <c r="L115" i="4"/>
  <c r="M115" i="4"/>
  <c r="H115" i="4"/>
  <c r="I115" i="4"/>
  <c r="D115" i="4"/>
  <c r="E115" i="4"/>
  <c r="L114" i="4"/>
  <c r="M114" i="4"/>
  <c r="H114" i="4"/>
  <c r="I114" i="4"/>
  <c r="D114" i="4"/>
  <c r="E114" i="4"/>
  <c r="L113" i="4"/>
  <c r="M113" i="4"/>
  <c r="H113" i="4"/>
  <c r="I113" i="4"/>
  <c r="D113" i="4"/>
  <c r="E113" i="4"/>
  <c r="L112" i="4"/>
  <c r="M112" i="4"/>
  <c r="H112" i="4"/>
  <c r="I112" i="4"/>
  <c r="D112" i="4"/>
  <c r="E112" i="4"/>
  <c r="L111" i="4"/>
  <c r="M111" i="4"/>
  <c r="H111" i="4"/>
  <c r="I111" i="4"/>
  <c r="D111" i="4"/>
  <c r="E111" i="4"/>
  <c r="L110" i="4"/>
  <c r="M110" i="4"/>
  <c r="H110" i="4"/>
  <c r="I110" i="4"/>
  <c r="D110" i="4"/>
  <c r="E110" i="4"/>
  <c r="L109" i="4"/>
  <c r="M109" i="4"/>
  <c r="H109" i="4"/>
  <c r="I109" i="4"/>
  <c r="D109" i="4"/>
  <c r="E109" i="4"/>
  <c r="L108" i="4"/>
  <c r="M108" i="4"/>
  <c r="H108" i="4"/>
  <c r="I108" i="4"/>
  <c r="D108" i="4"/>
  <c r="E108" i="4"/>
  <c r="L107" i="4"/>
  <c r="M107" i="4"/>
  <c r="H107" i="4"/>
  <c r="I107" i="4"/>
  <c r="D107" i="4"/>
  <c r="E107" i="4"/>
  <c r="L106" i="4"/>
  <c r="M106" i="4"/>
  <c r="H106" i="4"/>
  <c r="I106" i="4"/>
  <c r="D106" i="4"/>
  <c r="E106" i="4"/>
  <c r="L105" i="4"/>
  <c r="M105" i="4"/>
  <c r="H105" i="4"/>
  <c r="I105" i="4"/>
  <c r="D105" i="4"/>
  <c r="E105" i="4"/>
  <c r="L104" i="4"/>
  <c r="M104" i="4"/>
  <c r="H104" i="4"/>
  <c r="I104" i="4"/>
  <c r="D104" i="4"/>
  <c r="E104" i="4"/>
  <c r="L103" i="4"/>
  <c r="M103" i="4"/>
  <c r="H103" i="4"/>
  <c r="I103" i="4"/>
  <c r="D103" i="4"/>
  <c r="E103" i="4"/>
  <c r="L102" i="4"/>
  <c r="M102" i="4"/>
  <c r="H102" i="4"/>
  <c r="I102" i="4"/>
  <c r="D102" i="4"/>
  <c r="E102" i="4"/>
  <c r="L101" i="4"/>
  <c r="M101" i="4"/>
  <c r="H101" i="4"/>
  <c r="I101" i="4"/>
  <c r="D101" i="4"/>
  <c r="E101" i="4"/>
  <c r="L100" i="4"/>
  <c r="M100" i="4"/>
  <c r="H100" i="4"/>
  <c r="I100" i="4"/>
  <c r="D100" i="4"/>
  <c r="E100" i="4"/>
  <c r="L99" i="4"/>
  <c r="M99" i="4"/>
  <c r="H99" i="4"/>
  <c r="I99" i="4"/>
  <c r="D99" i="4"/>
  <c r="E99" i="4"/>
  <c r="L98" i="4"/>
  <c r="M98" i="4"/>
  <c r="H98" i="4"/>
  <c r="I98" i="4"/>
  <c r="D98" i="4"/>
  <c r="E98" i="4"/>
  <c r="L97" i="4"/>
  <c r="M97" i="4"/>
  <c r="H97" i="4"/>
  <c r="I97" i="4"/>
  <c r="D97" i="4"/>
  <c r="E97" i="4"/>
  <c r="L96" i="4"/>
  <c r="M96" i="4"/>
  <c r="H96" i="4"/>
  <c r="I96" i="4"/>
  <c r="D96" i="4"/>
  <c r="E96" i="4"/>
  <c r="L95" i="4"/>
  <c r="M95" i="4"/>
  <c r="H95" i="4"/>
  <c r="I95" i="4"/>
  <c r="D95" i="4"/>
  <c r="E95" i="4"/>
  <c r="L94" i="4"/>
  <c r="M94" i="4"/>
  <c r="H94" i="4"/>
  <c r="I94" i="4"/>
  <c r="D94" i="4"/>
  <c r="E94" i="4"/>
  <c r="L93" i="4"/>
  <c r="M93" i="4"/>
  <c r="H93" i="4"/>
  <c r="I93" i="4"/>
  <c r="D93" i="4"/>
  <c r="E93" i="4"/>
  <c r="L92" i="4"/>
  <c r="M92" i="4"/>
  <c r="H92" i="4"/>
  <c r="I92" i="4"/>
  <c r="D92" i="4"/>
  <c r="E92" i="4"/>
  <c r="L91" i="4"/>
  <c r="M91" i="4"/>
  <c r="H91" i="4"/>
  <c r="I91" i="4"/>
  <c r="D91" i="4"/>
  <c r="E91" i="4"/>
  <c r="L90" i="4"/>
  <c r="M90" i="4"/>
  <c r="H90" i="4"/>
  <c r="I90" i="4"/>
  <c r="D90" i="4"/>
  <c r="E90" i="4"/>
  <c r="L89" i="4"/>
  <c r="M89" i="4"/>
  <c r="H89" i="4"/>
  <c r="I89" i="4"/>
  <c r="D89" i="4"/>
  <c r="E89" i="4"/>
  <c r="L88" i="4"/>
  <c r="M88" i="4"/>
  <c r="H88" i="4"/>
  <c r="I88" i="4"/>
  <c r="D88" i="4"/>
  <c r="E88" i="4"/>
  <c r="L87" i="4"/>
  <c r="M87" i="4"/>
  <c r="H87" i="4"/>
  <c r="I87" i="4"/>
  <c r="D87" i="4"/>
  <c r="E87" i="4"/>
  <c r="L45" i="4"/>
  <c r="M45" i="4"/>
  <c r="H45" i="4"/>
  <c r="I45" i="4"/>
  <c r="D45" i="4"/>
  <c r="E45" i="4"/>
  <c r="L44" i="4"/>
  <c r="M44" i="4"/>
  <c r="H44" i="4"/>
  <c r="I44" i="4"/>
  <c r="D44" i="4"/>
  <c r="E44" i="4"/>
  <c r="L43" i="4"/>
  <c r="M43" i="4"/>
  <c r="H43" i="4"/>
  <c r="I43" i="4"/>
  <c r="D43" i="4"/>
  <c r="E43" i="4"/>
  <c r="L42" i="4"/>
  <c r="M42" i="4"/>
  <c r="H42" i="4"/>
  <c r="I42" i="4"/>
  <c r="D42" i="4"/>
  <c r="E42" i="4"/>
  <c r="L41" i="4"/>
  <c r="M41" i="4"/>
  <c r="H41" i="4"/>
  <c r="I41" i="4"/>
  <c r="D41" i="4"/>
  <c r="E41" i="4"/>
  <c r="L40" i="4"/>
  <c r="M40" i="4"/>
  <c r="H40" i="4"/>
  <c r="I40" i="4"/>
  <c r="D40" i="4"/>
  <c r="E40" i="4"/>
  <c r="L39" i="4"/>
  <c r="M39" i="4"/>
  <c r="H39" i="4"/>
  <c r="I39" i="4"/>
  <c r="D39" i="4"/>
  <c r="E39" i="4"/>
  <c r="L38" i="4"/>
  <c r="M38" i="4"/>
  <c r="H38" i="4"/>
  <c r="I38" i="4"/>
  <c r="D38" i="4"/>
  <c r="E38" i="4"/>
  <c r="L37" i="4"/>
  <c r="M37" i="4"/>
  <c r="H37" i="4"/>
  <c r="I37" i="4"/>
  <c r="D37" i="4"/>
  <c r="E37" i="4"/>
  <c r="L36" i="4"/>
  <c r="M36" i="4"/>
  <c r="H36" i="4"/>
  <c r="I36" i="4"/>
  <c r="D36" i="4"/>
  <c r="E36" i="4"/>
  <c r="L35" i="4"/>
  <c r="M35" i="4"/>
  <c r="H35" i="4"/>
  <c r="I35" i="4"/>
  <c r="D35" i="4"/>
  <c r="E35" i="4"/>
  <c r="L34" i="4"/>
  <c r="M34" i="4"/>
  <c r="H34" i="4"/>
  <c r="I34" i="4"/>
  <c r="D34" i="4"/>
  <c r="E34" i="4"/>
  <c r="L33" i="4"/>
  <c r="M33" i="4"/>
  <c r="H33" i="4"/>
  <c r="I33" i="4"/>
  <c r="D33" i="4"/>
  <c r="E33" i="4"/>
  <c r="L32" i="4"/>
  <c r="M32" i="4"/>
  <c r="H32" i="4"/>
  <c r="I32" i="4"/>
  <c r="D32" i="4"/>
  <c r="E32" i="4"/>
  <c r="L31" i="4"/>
  <c r="M31" i="4"/>
  <c r="H31" i="4"/>
  <c r="I31" i="4"/>
  <c r="D31" i="4"/>
  <c r="E31" i="4"/>
  <c r="L30" i="4"/>
  <c r="M30" i="4"/>
  <c r="H30" i="4"/>
  <c r="I30" i="4"/>
  <c r="D30" i="4"/>
  <c r="E30" i="4"/>
  <c r="L29" i="4"/>
  <c r="M29" i="4"/>
  <c r="H29" i="4"/>
  <c r="I29" i="4"/>
  <c r="D29" i="4"/>
  <c r="E29" i="4"/>
  <c r="L28" i="4"/>
  <c r="M28" i="4"/>
  <c r="H28" i="4"/>
  <c r="I28" i="4"/>
  <c r="D28" i="4"/>
  <c r="E28" i="4"/>
  <c r="L27" i="4"/>
  <c r="M27" i="4"/>
  <c r="H27" i="4"/>
  <c r="I27" i="4"/>
  <c r="D27" i="4"/>
  <c r="E27" i="4"/>
  <c r="L26" i="4"/>
  <c r="M26" i="4"/>
  <c r="H26" i="4"/>
  <c r="I26" i="4"/>
  <c r="D26" i="4"/>
  <c r="E26" i="4"/>
  <c r="L25" i="4"/>
  <c r="M25" i="4"/>
  <c r="H25" i="4"/>
  <c r="I25" i="4"/>
  <c r="D25" i="4"/>
  <c r="E25" i="4"/>
  <c r="L24" i="4"/>
  <c r="M24" i="4"/>
  <c r="H24" i="4"/>
  <c r="I24" i="4"/>
  <c r="D24" i="4"/>
  <c r="E24" i="4"/>
  <c r="L23" i="4"/>
  <c r="M23" i="4"/>
  <c r="H23" i="4"/>
  <c r="I23" i="4"/>
  <c r="D23" i="4"/>
  <c r="E23" i="4"/>
  <c r="L22" i="4"/>
  <c r="M22" i="4"/>
  <c r="H22" i="4"/>
  <c r="I22" i="4"/>
  <c r="D22" i="4"/>
  <c r="E22" i="4"/>
  <c r="L21" i="4"/>
  <c r="M21" i="4"/>
  <c r="H21" i="4"/>
  <c r="I21" i="4"/>
  <c r="D21" i="4"/>
  <c r="E21" i="4"/>
  <c r="L20" i="4"/>
  <c r="M20" i="4"/>
  <c r="H20" i="4"/>
  <c r="I20" i="4"/>
  <c r="D20" i="4"/>
  <c r="E20" i="4"/>
  <c r="L19" i="4"/>
  <c r="M19" i="4"/>
  <c r="H19" i="4"/>
  <c r="I19" i="4"/>
  <c r="D19" i="4"/>
  <c r="E19" i="4"/>
  <c r="L18" i="4"/>
  <c r="M18" i="4"/>
  <c r="H18" i="4"/>
  <c r="I18" i="4"/>
  <c r="D18" i="4"/>
  <c r="E18" i="4"/>
  <c r="L17" i="4"/>
  <c r="M17" i="4"/>
  <c r="H17" i="4"/>
  <c r="I17" i="4"/>
  <c r="D17" i="4"/>
  <c r="E17" i="4"/>
  <c r="L16" i="4"/>
  <c r="M16" i="4"/>
  <c r="H16" i="4"/>
  <c r="I16" i="4"/>
  <c r="D16" i="4"/>
  <c r="E16" i="4"/>
  <c r="L15" i="4"/>
  <c r="M15" i="4"/>
  <c r="H15" i="4"/>
  <c r="I15" i="4"/>
  <c r="D15" i="4"/>
  <c r="E15" i="4"/>
  <c r="L14" i="4"/>
  <c r="M14" i="4"/>
  <c r="H14" i="4"/>
  <c r="I14" i="4"/>
  <c r="D14" i="4"/>
  <c r="E14" i="4"/>
  <c r="L13" i="4"/>
  <c r="M13" i="4"/>
  <c r="H13" i="4"/>
  <c r="I13" i="4"/>
  <c r="D13" i="4"/>
  <c r="E13" i="4"/>
  <c r="L12" i="4"/>
  <c r="M12" i="4"/>
  <c r="H12" i="4"/>
  <c r="I12" i="4"/>
  <c r="D12" i="4"/>
  <c r="E12" i="4"/>
  <c r="L11" i="4"/>
  <c r="M11" i="4"/>
  <c r="H11" i="4"/>
  <c r="I11" i="4"/>
  <c r="D11" i="4"/>
  <c r="E11" i="4"/>
  <c r="L10" i="4"/>
  <c r="M10" i="4"/>
  <c r="H10" i="4"/>
  <c r="I10" i="4"/>
  <c r="D10" i="4"/>
  <c r="E10" i="4"/>
  <c r="L9" i="4"/>
  <c r="M9" i="4"/>
  <c r="H9" i="4"/>
  <c r="I9" i="4"/>
  <c r="D9" i="4"/>
  <c r="E9" i="4"/>
  <c r="L8" i="4"/>
  <c r="M8" i="4"/>
  <c r="H8" i="4"/>
  <c r="I8" i="4"/>
  <c r="D8" i="4"/>
  <c r="E8" i="4"/>
  <c r="L7" i="4"/>
  <c r="M7" i="4"/>
  <c r="H7" i="4"/>
  <c r="I7" i="4"/>
  <c r="D7" i="4"/>
  <c r="E7" i="4"/>
  <c r="L6" i="4"/>
  <c r="M6" i="4"/>
  <c r="H6" i="4"/>
  <c r="I6" i="4"/>
  <c r="D6" i="4"/>
  <c r="E6" i="4"/>
  <c r="L5" i="4"/>
  <c r="M5" i="4"/>
  <c r="H5" i="4"/>
  <c r="I5" i="4"/>
  <c r="D5" i="4"/>
  <c r="E5" i="4"/>
</calcChain>
</file>

<file path=xl/sharedStrings.xml><?xml version="1.0" encoding="utf-8"?>
<sst xmlns="http://schemas.openxmlformats.org/spreadsheetml/2006/main" count="25" uniqueCount="19">
  <si>
    <t>км</t>
  </si>
  <si>
    <t xml:space="preserve">Расстояние        </t>
  </si>
  <si>
    <t>И - 1</t>
  </si>
  <si>
    <t>ставка</t>
  </si>
  <si>
    <t xml:space="preserve">И1, в расчете на поезд    </t>
  </si>
  <si>
    <t>И - 1                      1%</t>
  </si>
  <si>
    <t>И - 2</t>
  </si>
  <si>
    <t xml:space="preserve">И2, в расчете на вагон </t>
  </si>
  <si>
    <t>И - 2                      1%</t>
  </si>
  <si>
    <t>И - 3</t>
  </si>
  <si>
    <t xml:space="preserve">И3, в расчете на вагон  </t>
  </si>
  <si>
    <t>И - 3                      1%</t>
  </si>
  <si>
    <t>2010 г.</t>
  </si>
  <si>
    <t>к 2013 г.</t>
  </si>
  <si>
    <t>вагоны</t>
  </si>
  <si>
    <t>рейсы</t>
  </si>
  <si>
    <t>И1</t>
  </si>
  <si>
    <t>И2</t>
  </si>
  <si>
    <t>И3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</si>
</sst>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 applyFont="1" applyFill="1" applyAlignment="1">
      <alignment horizontal="center" vertical="center"/>
    </xf>
    <xf numFmtId="164" fontId="4" fillId="0" borderId="0" xfId="1" applyNumberFormat="1" applyFill="1" applyAlignment="1">
      <alignment vertical="center"/>
    </xf>
    <xf numFmtId="0" fontId="4" fillId="0" borderId="0" xfId="1" applyFill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1" fillId="3" borderId="0" xfId="1" applyNumberFormat="1" applyFont="1" applyFill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2" sqref="D2"/>
    </sheetView>
  </sheetViews>
  <sheetFormatPr baseColWidth="10" defaultColWidth="8.83203125" defaultRowHeight="14" x14ac:dyDescent="0"/>
  <sheetData>
    <row r="1" spans="1:6">
      <c r="A1" t="s">
        <v>0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>
      <c r="A2">
        <v>20</v>
      </c>
      <c r="B2">
        <v>2</v>
      </c>
      <c r="C2">
        <v>1</v>
      </c>
      <c r="D2">
        <f>VLOOKUP($A2,Ставки!$A$5:$M$185,4,0)*C2</f>
        <v>2123.0475000000001</v>
      </c>
    </row>
    <row r="3" spans="1:6">
      <c r="A3">
        <v>40</v>
      </c>
      <c r="B3">
        <v>4</v>
      </c>
      <c r="C3">
        <v>1</v>
      </c>
      <c r="D3">
        <f>VLOOKUP($A3,Ставки!$A$5:$M$185,4,0)*C3</f>
        <v>4771.2525000000005</v>
      </c>
    </row>
    <row r="4" spans="1:6">
      <c r="A4">
        <v>60</v>
      </c>
      <c r="B4">
        <v>6</v>
      </c>
      <c r="C4">
        <v>1</v>
      </c>
      <c r="D4">
        <f>VLOOKUP($A4,Ставки!$A$5:$M$185,4,0)*C4</f>
        <v>7419.4575000000004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view="pageBreakPreview" zoomScale="85" zoomScaleSheetLayoutView="85" workbookViewId="0">
      <selection activeCell="D48" sqref="D48"/>
    </sheetView>
  </sheetViews>
  <sheetFormatPr baseColWidth="10" defaultColWidth="8.83203125" defaultRowHeight="15" x14ac:dyDescent="0"/>
  <cols>
    <col min="1" max="1" width="12.33203125" style="5" customWidth="1"/>
    <col min="2" max="2" width="12.33203125" style="5" hidden="1" customWidth="1"/>
    <col min="3" max="3" width="10.6640625" style="5" hidden="1" customWidth="1"/>
    <col min="4" max="4" width="12.83203125" style="13" customWidth="1"/>
    <col min="5" max="5" width="10.83203125" style="14" customWidth="1"/>
    <col min="6" max="6" width="10.83203125" style="15" hidden="1" customWidth="1"/>
    <col min="7" max="7" width="12" style="15" hidden="1" customWidth="1"/>
    <col min="8" max="8" width="12.83203125" style="13" customWidth="1"/>
    <col min="9" max="9" width="10.6640625" style="16" customWidth="1"/>
    <col min="10" max="10" width="10.6640625" style="1" hidden="1" customWidth="1"/>
    <col min="11" max="11" width="12.5" style="1" hidden="1" customWidth="1"/>
    <col min="12" max="12" width="10.5" style="5" customWidth="1"/>
    <col min="13" max="13" width="11.1640625" style="14" customWidth="1"/>
    <col min="14" max="14" width="8.5" style="13" customWidth="1"/>
    <col min="15" max="243" width="8.83203125" style="5"/>
    <col min="244" max="244" width="12.33203125" style="5" customWidth="1"/>
    <col min="245" max="246" width="0" style="5" hidden="1" customWidth="1"/>
    <col min="247" max="247" width="12.83203125" style="5" customWidth="1"/>
    <col min="248" max="248" width="10.83203125" style="5" customWidth="1"/>
    <col min="249" max="250" width="0" style="5" hidden="1" customWidth="1"/>
    <col min="251" max="251" width="12.83203125" style="5" customWidth="1"/>
    <col min="252" max="252" width="10.6640625" style="5" customWidth="1"/>
    <col min="253" max="254" width="0" style="5" hidden="1" customWidth="1"/>
    <col min="255" max="255" width="10.5" style="5" customWidth="1"/>
    <col min="256" max="256" width="11.1640625" style="5" customWidth="1"/>
    <col min="257" max="257" width="8.5" style="5" customWidth="1"/>
    <col min="258" max="258" width="12.33203125" style="5" customWidth="1"/>
    <col min="259" max="260" width="0" style="5" hidden="1" customWidth="1"/>
    <col min="261" max="261" width="10.6640625" style="5" customWidth="1"/>
    <col min="262" max="262" width="11.33203125" style="5" customWidth="1"/>
    <col min="263" max="264" width="0" style="5" hidden="1" customWidth="1"/>
    <col min="265" max="265" width="12.83203125" style="5" customWidth="1"/>
    <col min="266" max="266" width="11.33203125" style="5" customWidth="1"/>
    <col min="267" max="268" width="0" style="5" hidden="1" customWidth="1"/>
    <col min="269" max="269" width="11.1640625" style="5" customWidth="1"/>
    <col min="270" max="270" width="12" style="5" customWidth="1"/>
    <col min="271" max="499" width="8.83203125" style="5"/>
    <col min="500" max="500" width="12.33203125" style="5" customWidth="1"/>
    <col min="501" max="502" width="0" style="5" hidden="1" customWidth="1"/>
    <col min="503" max="503" width="12.83203125" style="5" customWidth="1"/>
    <col min="504" max="504" width="10.83203125" style="5" customWidth="1"/>
    <col min="505" max="506" width="0" style="5" hidden="1" customWidth="1"/>
    <col min="507" max="507" width="12.83203125" style="5" customWidth="1"/>
    <col min="508" max="508" width="10.6640625" style="5" customWidth="1"/>
    <col min="509" max="510" width="0" style="5" hidden="1" customWidth="1"/>
    <col min="511" max="511" width="10.5" style="5" customWidth="1"/>
    <col min="512" max="512" width="11.1640625" style="5" customWidth="1"/>
    <col min="513" max="513" width="8.5" style="5" customWidth="1"/>
    <col min="514" max="514" width="12.33203125" style="5" customWidth="1"/>
    <col min="515" max="516" width="0" style="5" hidden="1" customWidth="1"/>
    <col min="517" max="517" width="10.6640625" style="5" customWidth="1"/>
    <col min="518" max="518" width="11.33203125" style="5" customWidth="1"/>
    <col min="519" max="520" width="0" style="5" hidden="1" customWidth="1"/>
    <col min="521" max="521" width="12.83203125" style="5" customWidth="1"/>
    <col min="522" max="522" width="11.33203125" style="5" customWidth="1"/>
    <col min="523" max="524" width="0" style="5" hidden="1" customWidth="1"/>
    <col min="525" max="525" width="11.1640625" style="5" customWidth="1"/>
    <col min="526" max="526" width="12" style="5" customWidth="1"/>
    <col min="527" max="755" width="8.83203125" style="5"/>
    <col min="756" max="756" width="12.33203125" style="5" customWidth="1"/>
    <col min="757" max="758" width="0" style="5" hidden="1" customWidth="1"/>
    <col min="759" max="759" width="12.83203125" style="5" customWidth="1"/>
    <col min="760" max="760" width="10.83203125" style="5" customWidth="1"/>
    <col min="761" max="762" width="0" style="5" hidden="1" customWidth="1"/>
    <col min="763" max="763" width="12.83203125" style="5" customWidth="1"/>
    <col min="764" max="764" width="10.6640625" style="5" customWidth="1"/>
    <col min="765" max="766" width="0" style="5" hidden="1" customWidth="1"/>
    <col min="767" max="767" width="10.5" style="5" customWidth="1"/>
    <col min="768" max="768" width="11.1640625" style="5" customWidth="1"/>
    <col min="769" max="769" width="8.5" style="5" customWidth="1"/>
    <col min="770" max="770" width="12.33203125" style="5" customWidth="1"/>
    <col min="771" max="772" width="0" style="5" hidden="1" customWidth="1"/>
    <col min="773" max="773" width="10.6640625" style="5" customWidth="1"/>
    <col min="774" max="774" width="11.33203125" style="5" customWidth="1"/>
    <col min="775" max="776" width="0" style="5" hidden="1" customWidth="1"/>
    <col min="777" max="777" width="12.83203125" style="5" customWidth="1"/>
    <col min="778" max="778" width="11.33203125" style="5" customWidth="1"/>
    <col min="779" max="780" width="0" style="5" hidden="1" customWidth="1"/>
    <col min="781" max="781" width="11.1640625" style="5" customWidth="1"/>
    <col min="782" max="782" width="12" style="5" customWidth="1"/>
    <col min="783" max="1011" width="8.83203125" style="5"/>
    <col min="1012" max="1012" width="12.33203125" style="5" customWidth="1"/>
    <col min="1013" max="1014" width="0" style="5" hidden="1" customWidth="1"/>
    <col min="1015" max="1015" width="12.83203125" style="5" customWidth="1"/>
    <col min="1016" max="1016" width="10.83203125" style="5" customWidth="1"/>
    <col min="1017" max="1018" width="0" style="5" hidden="1" customWidth="1"/>
    <col min="1019" max="1019" width="12.83203125" style="5" customWidth="1"/>
    <col min="1020" max="1020" width="10.6640625" style="5" customWidth="1"/>
    <col min="1021" max="1022" width="0" style="5" hidden="1" customWidth="1"/>
    <col min="1023" max="1023" width="10.5" style="5" customWidth="1"/>
    <col min="1024" max="1024" width="11.1640625" style="5" customWidth="1"/>
    <col min="1025" max="1025" width="8.5" style="5" customWidth="1"/>
    <col min="1026" max="1026" width="12.33203125" style="5" customWidth="1"/>
    <col min="1027" max="1028" width="0" style="5" hidden="1" customWidth="1"/>
    <col min="1029" max="1029" width="10.6640625" style="5" customWidth="1"/>
    <col min="1030" max="1030" width="11.33203125" style="5" customWidth="1"/>
    <col min="1031" max="1032" width="0" style="5" hidden="1" customWidth="1"/>
    <col min="1033" max="1033" width="12.83203125" style="5" customWidth="1"/>
    <col min="1034" max="1034" width="11.33203125" style="5" customWidth="1"/>
    <col min="1035" max="1036" width="0" style="5" hidden="1" customWidth="1"/>
    <col min="1037" max="1037" width="11.1640625" style="5" customWidth="1"/>
    <col min="1038" max="1038" width="12" style="5" customWidth="1"/>
    <col min="1039" max="1267" width="8.83203125" style="5"/>
    <col min="1268" max="1268" width="12.33203125" style="5" customWidth="1"/>
    <col min="1269" max="1270" width="0" style="5" hidden="1" customWidth="1"/>
    <col min="1271" max="1271" width="12.83203125" style="5" customWidth="1"/>
    <col min="1272" max="1272" width="10.83203125" style="5" customWidth="1"/>
    <col min="1273" max="1274" width="0" style="5" hidden="1" customWidth="1"/>
    <col min="1275" max="1275" width="12.83203125" style="5" customWidth="1"/>
    <col min="1276" max="1276" width="10.6640625" style="5" customWidth="1"/>
    <col min="1277" max="1278" width="0" style="5" hidden="1" customWidth="1"/>
    <col min="1279" max="1279" width="10.5" style="5" customWidth="1"/>
    <col min="1280" max="1280" width="11.1640625" style="5" customWidth="1"/>
    <col min="1281" max="1281" width="8.5" style="5" customWidth="1"/>
    <col min="1282" max="1282" width="12.33203125" style="5" customWidth="1"/>
    <col min="1283" max="1284" width="0" style="5" hidden="1" customWidth="1"/>
    <col min="1285" max="1285" width="10.6640625" style="5" customWidth="1"/>
    <col min="1286" max="1286" width="11.33203125" style="5" customWidth="1"/>
    <col min="1287" max="1288" width="0" style="5" hidden="1" customWidth="1"/>
    <col min="1289" max="1289" width="12.83203125" style="5" customWidth="1"/>
    <col min="1290" max="1290" width="11.33203125" style="5" customWidth="1"/>
    <col min="1291" max="1292" width="0" style="5" hidden="1" customWidth="1"/>
    <col min="1293" max="1293" width="11.1640625" style="5" customWidth="1"/>
    <col min="1294" max="1294" width="12" style="5" customWidth="1"/>
    <col min="1295" max="1523" width="8.83203125" style="5"/>
    <col min="1524" max="1524" width="12.33203125" style="5" customWidth="1"/>
    <col min="1525" max="1526" width="0" style="5" hidden="1" customWidth="1"/>
    <col min="1527" max="1527" width="12.83203125" style="5" customWidth="1"/>
    <col min="1528" max="1528" width="10.83203125" style="5" customWidth="1"/>
    <col min="1529" max="1530" width="0" style="5" hidden="1" customWidth="1"/>
    <col min="1531" max="1531" width="12.83203125" style="5" customWidth="1"/>
    <col min="1532" max="1532" width="10.6640625" style="5" customWidth="1"/>
    <col min="1533" max="1534" width="0" style="5" hidden="1" customWidth="1"/>
    <col min="1535" max="1535" width="10.5" style="5" customWidth="1"/>
    <col min="1536" max="1536" width="11.1640625" style="5" customWidth="1"/>
    <col min="1537" max="1537" width="8.5" style="5" customWidth="1"/>
    <col min="1538" max="1538" width="12.33203125" style="5" customWidth="1"/>
    <col min="1539" max="1540" width="0" style="5" hidden="1" customWidth="1"/>
    <col min="1541" max="1541" width="10.6640625" style="5" customWidth="1"/>
    <col min="1542" max="1542" width="11.33203125" style="5" customWidth="1"/>
    <col min="1543" max="1544" width="0" style="5" hidden="1" customWidth="1"/>
    <col min="1545" max="1545" width="12.83203125" style="5" customWidth="1"/>
    <col min="1546" max="1546" width="11.33203125" style="5" customWidth="1"/>
    <col min="1547" max="1548" width="0" style="5" hidden="1" customWidth="1"/>
    <col min="1549" max="1549" width="11.1640625" style="5" customWidth="1"/>
    <col min="1550" max="1550" width="12" style="5" customWidth="1"/>
    <col min="1551" max="1779" width="8.83203125" style="5"/>
    <col min="1780" max="1780" width="12.33203125" style="5" customWidth="1"/>
    <col min="1781" max="1782" width="0" style="5" hidden="1" customWidth="1"/>
    <col min="1783" max="1783" width="12.83203125" style="5" customWidth="1"/>
    <col min="1784" max="1784" width="10.83203125" style="5" customWidth="1"/>
    <col min="1785" max="1786" width="0" style="5" hidden="1" customWidth="1"/>
    <col min="1787" max="1787" width="12.83203125" style="5" customWidth="1"/>
    <col min="1788" max="1788" width="10.6640625" style="5" customWidth="1"/>
    <col min="1789" max="1790" width="0" style="5" hidden="1" customWidth="1"/>
    <col min="1791" max="1791" width="10.5" style="5" customWidth="1"/>
    <col min="1792" max="1792" width="11.1640625" style="5" customWidth="1"/>
    <col min="1793" max="1793" width="8.5" style="5" customWidth="1"/>
    <col min="1794" max="1794" width="12.33203125" style="5" customWidth="1"/>
    <col min="1795" max="1796" width="0" style="5" hidden="1" customWidth="1"/>
    <col min="1797" max="1797" width="10.6640625" style="5" customWidth="1"/>
    <col min="1798" max="1798" width="11.33203125" style="5" customWidth="1"/>
    <col min="1799" max="1800" width="0" style="5" hidden="1" customWidth="1"/>
    <col min="1801" max="1801" width="12.83203125" style="5" customWidth="1"/>
    <col min="1802" max="1802" width="11.33203125" style="5" customWidth="1"/>
    <col min="1803" max="1804" width="0" style="5" hidden="1" customWidth="1"/>
    <col min="1805" max="1805" width="11.1640625" style="5" customWidth="1"/>
    <col min="1806" max="1806" width="12" style="5" customWidth="1"/>
    <col min="1807" max="2035" width="8.83203125" style="5"/>
    <col min="2036" max="2036" width="12.33203125" style="5" customWidth="1"/>
    <col min="2037" max="2038" width="0" style="5" hidden="1" customWidth="1"/>
    <col min="2039" max="2039" width="12.83203125" style="5" customWidth="1"/>
    <col min="2040" max="2040" width="10.83203125" style="5" customWidth="1"/>
    <col min="2041" max="2042" width="0" style="5" hidden="1" customWidth="1"/>
    <col min="2043" max="2043" width="12.83203125" style="5" customWidth="1"/>
    <col min="2044" max="2044" width="10.6640625" style="5" customWidth="1"/>
    <col min="2045" max="2046" width="0" style="5" hidden="1" customWidth="1"/>
    <col min="2047" max="2047" width="10.5" style="5" customWidth="1"/>
    <col min="2048" max="2048" width="11.1640625" style="5" customWidth="1"/>
    <col min="2049" max="2049" width="8.5" style="5" customWidth="1"/>
    <col min="2050" max="2050" width="12.33203125" style="5" customWidth="1"/>
    <col min="2051" max="2052" width="0" style="5" hidden="1" customWidth="1"/>
    <col min="2053" max="2053" width="10.6640625" style="5" customWidth="1"/>
    <col min="2054" max="2054" width="11.33203125" style="5" customWidth="1"/>
    <col min="2055" max="2056" width="0" style="5" hidden="1" customWidth="1"/>
    <col min="2057" max="2057" width="12.83203125" style="5" customWidth="1"/>
    <col min="2058" max="2058" width="11.33203125" style="5" customWidth="1"/>
    <col min="2059" max="2060" width="0" style="5" hidden="1" customWidth="1"/>
    <col min="2061" max="2061" width="11.1640625" style="5" customWidth="1"/>
    <col min="2062" max="2062" width="12" style="5" customWidth="1"/>
    <col min="2063" max="2291" width="8.83203125" style="5"/>
    <col min="2292" max="2292" width="12.33203125" style="5" customWidth="1"/>
    <col min="2293" max="2294" width="0" style="5" hidden="1" customWidth="1"/>
    <col min="2295" max="2295" width="12.83203125" style="5" customWidth="1"/>
    <col min="2296" max="2296" width="10.83203125" style="5" customWidth="1"/>
    <col min="2297" max="2298" width="0" style="5" hidden="1" customWidth="1"/>
    <col min="2299" max="2299" width="12.83203125" style="5" customWidth="1"/>
    <col min="2300" max="2300" width="10.6640625" style="5" customWidth="1"/>
    <col min="2301" max="2302" width="0" style="5" hidden="1" customWidth="1"/>
    <col min="2303" max="2303" width="10.5" style="5" customWidth="1"/>
    <col min="2304" max="2304" width="11.1640625" style="5" customWidth="1"/>
    <col min="2305" max="2305" width="8.5" style="5" customWidth="1"/>
    <col min="2306" max="2306" width="12.33203125" style="5" customWidth="1"/>
    <col min="2307" max="2308" width="0" style="5" hidden="1" customWidth="1"/>
    <col min="2309" max="2309" width="10.6640625" style="5" customWidth="1"/>
    <col min="2310" max="2310" width="11.33203125" style="5" customWidth="1"/>
    <col min="2311" max="2312" width="0" style="5" hidden="1" customWidth="1"/>
    <col min="2313" max="2313" width="12.83203125" style="5" customWidth="1"/>
    <col min="2314" max="2314" width="11.33203125" style="5" customWidth="1"/>
    <col min="2315" max="2316" width="0" style="5" hidden="1" customWidth="1"/>
    <col min="2317" max="2317" width="11.1640625" style="5" customWidth="1"/>
    <col min="2318" max="2318" width="12" style="5" customWidth="1"/>
    <col min="2319" max="2547" width="8.83203125" style="5"/>
    <col min="2548" max="2548" width="12.33203125" style="5" customWidth="1"/>
    <col min="2549" max="2550" width="0" style="5" hidden="1" customWidth="1"/>
    <col min="2551" max="2551" width="12.83203125" style="5" customWidth="1"/>
    <col min="2552" max="2552" width="10.83203125" style="5" customWidth="1"/>
    <col min="2553" max="2554" width="0" style="5" hidden="1" customWidth="1"/>
    <col min="2555" max="2555" width="12.83203125" style="5" customWidth="1"/>
    <col min="2556" max="2556" width="10.6640625" style="5" customWidth="1"/>
    <col min="2557" max="2558" width="0" style="5" hidden="1" customWidth="1"/>
    <col min="2559" max="2559" width="10.5" style="5" customWidth="1"/>
    <col min="2560" max="2560" width="11.1640625" style="5" customWidth="1"/>
    <col min="2561" max="2561" width="8.5" style="5" customWidth="1"/>
    <col min="2562" max="2562" width="12.33203125" style="5" customWidth="1"/>
    <col min="2563" max="2564" width="0" style="5" hidden="1" customWidth="1"/>
    <col min="2565" max="2565" width="10.6640625" style="5" customWidth="1"/>
    <col min="2566" max="2566" width="11.33203125" style="5" customWidth="1"/>
    <col min="2567" max="2568" width="0" style="5" hidden="1" customWidth="1"/>
    <col min="2569" max="2569" width="12.83203125" style="5" customWidth="1"/>
    <col min="2570" max="2570" width="11.33203125" style="5" customWidth="1"/>
    <col min="2571" max="2572" width="0" style="5" hidden="1" customWidth="1"/>
    <col min="2573" max="2573" width="11.1640625" style="5" customWidth="1"/>
    <col min="2574" max="2574" width="12" style="5" customWidth="1"/>
    <col min="2575" max="2803" width="8.83203125" style="5"/>
    <col min="2804" max="2804" width="12.33203125" style="5" customWidth="1"/>
    <col min="2805" max="2806" width="0" style="5" hidden="1" customWidth="1"/>
    <col min="2807" max="2807" width="12.83203125" style="5" customWidth="1"/>
    <col min="2808" max="2808" width="10.83203125" style="5" customWidth="1"/>
    <col min="2809" max="2810" width="0" style="5" hidden="1" customWidth="1"/>
    <col min="2811" max="2811" width="12.83203125" style="5" customWidth="1"/>
    <col min="2812" max="2812" width="10.6640625" style="5" customWidth="1"/>
    <col min="2813" max="2814" width="0" style="5" hidden="1" customWidth="1"/>
    <col min="2815" max="2815" width="10.5" style="5" customWidth="1"/>
    <col min="2816" max="2816" width="11.1640625" style="5" customWidth="1"/>
    <col min="2817" max="2817" width="8.5" style="5" customWidth="1"/>
    <col min="2818" max="2818" width="12.33203125" style="5" customWidth="1"/>
    <col min="2819" max="2820" width="0" style="5" hidden="1" customWidth="1"/>
    <col min="2821" max="2821" width="10.6640625" style="5" customWidth="1"/>
    <col min="2822" max="2822" width="11.33203125" style="5" customWidth="1"/>
    <col min="2823" max="2824" width="0" style="5" hidden="1" customWidth="1"/>
    <col min="2825" max="2825" width="12.83203125" style="5" customWidth="1"/>
    <col min="2826" max="2826" width="11.33203125" style="5" customWidth="1"/>
    <col min="2827" max="2828" width="0" style="5" hidden="1" customWidth="1"/>
    <col min="2829" max="2829" width="11.1640625" style="5" customWidth="1"/>
    <col min="2830" max="2830" width="12" style="5" customWidth="1"/>
    <col min="2831" max="3059" width="8.83203125" style="5"/>
    <col min="3060" max="3060" width="12.33203125" style="5" customWidth="1"/>
    <col min="3061" max="3062" width="0" style="5" hidden="1" customWidth="1"/>
    <col min="3063" max="3063" width="12.83203125" style="5" customWidth="1"/>
    <col min="3064" max="3064" width="10.83203125" style="5" customWidth="1"/>
    <col min="3065" max="3066" width="0" style="5" hidden="1" customWidth="1"/>
    <col min="3067" max="3067" width="12.83203125" style="5" customWidth="1"/>
    <col min="3068" max="3068" width="10.6640625" style="5" customWidth="1"/>
    <col min="3069" max="3070" width="0" style="5" hidden="1" customWidth="1"/>
    <col min="3071" max="3071" width="10.5" style="5" customWidth="1"/>
    <col min="3072" max="3072" width="11.1640625" style="5" customWidth="1"/>
    <col min="3073" max="3073" width="8.5" style="5" customWidth="1"/>
    <col min="3074" max="3074" width="12.33203125" style="5" customWidth="1"/>
    <col min="3075" max="3076" width="0" style="5" hidden="1" customWidth="1"/>
    <col min="3077" max="3077" width="10.6640625" style="5" customWidth="1"/>
    <col min="3078" max="3078" width="11.33203125" style="5" customWidth="1"/>
    <col min="3079" max="3080" width="0" style="5" hidden="1" customWidth="1"/>
    <col min="3081" max="3081" width="12.83203125" style="5" customWidth="1"/>
    <col min="3082" max="3082" width="11.33203125" style="5" customWidth="1"/>
    <col min="3083" max="3084" width="0" style="5" hidden="1" customWidth="1"/>
    <col min="3085" max="3085" width="11.1640625" style="5" customWidth="1"/>
    <col min="3086" max="3086" width="12" style="5" customWidth="1"/>
    <col min="3087" max="3315" width="8.83203125" style="5"/>
    <col min="3316" max="3316" width="12.33203125" style="5" customWidth="1"/>
    <col min="3317" max="3318" width="0" style="5" hidden="1" customWidth="1"/>
    <col min="3319" max="3319" width="12.83203125" style="5" customWidth="1"/>
    <col min="3320" max="3320" width="10.83203125" style="5" customWidth="1"/>
    <col min="3321" max="3322" width="0" style="5" hidden="1" customWidth="1"/>
    <col min="3323" max="3323" width="12.83203125" style="5" customWidth="1"/>
    <col min="3324" max="3324" width="10.6640625" style="5" customWidth="1"/>
    <col min="3325" max="3326" width="0" style="5" hidden="1" customWidth="1"/>
    <col min="3327" max="3327" width="10.5" style="5" customWidth="1"/>
    <col min="3328" max="3328" width="11.1640625" style="5" customWidth="1"/>
    <col min="3329" max="3329" width="8.5" style="5" customWidth="1"/>
    <col min="3330" max="3330" width="12.33203125" style="5" customWidth="1"/>
    <col min="3331" max="3332" width="0" style="5" hidden="1" customWidth="1"/>
    <col min="3333" max="3333" width="10.6640625" style="5" customWidth="1"/>
    <col min="3334" max="3334" width="11.33203125" style="5" customWidth="1"/>
    <col min="3335" max="3336" width="0" style="5" hidden="1" customWidth="1"/>
    <col min="3337" max="3337" width="12.83203125" style="5" customWidth="1"/>
    <col min="3338" max="3338" width="11.33203125" style="5" customWidth="1"/>
    <col min="3339" max="3340" width="0" style="5" hidden="1" customWidth="1"/>
    <col min="3341" max="3341" width="11.1640625" style="5" customWidth="1"/>
    <col min="3342" max="3342" width="12" style="5" customWidth="1"/>
    <col min="3343" max="3571" width="8.83203125" style="5"/>
    <col min="3572" max="3572" width="12.33203125" style="5" customWidth="1"/>
    <col min="3573" max="3574" width="0" style="5" hidden="1" customWidth="1"/>
    <col min="3575" max="3575" width="12.83203125" style="5" customWidth="1"/>
    <col min="3576" max="3576" width="10.83203125" style="5" customWidth="1"/>
    <col min="3577" max="3578" width="0" style="5" hidden="1" customWidth="1"/>
    <col min="3579" max="3579" width="12.83203125" style="5" customWidth="1"/>
    <col min="3580" max="3580" width="10.6640625" style="5" customWidth="1"/>
    <col min="3581" max="3582" width="0" style="5" hidden="1" customWidth="1"/>
    <col min="3583" max="3583" width="10.5" style="5" customWidth="1"/>
    <col min="3584" max="3584" width="11.1640625" style="5" customWidth="1"/>
    <col min="3585" max="3585" width="8.5" style="5" customWidth="1"/>
    <col min="3586" max="3586" width="12.33203125" style="5" customWidth="1"/>
    <col min="3587" max="3588" width="0" style="5" hidden="1" customWidth="1"/>
    <col min="3589" max="3589" width="10.6640625" style="5" customWidth="1"/>
    <col min="3590" max="3590" width="11.33203125" style="5" customWidth="1"/>
    <col min="3591" max="3592" width="0" style="5" hidden="1" customWidth="1"/>
    <col min="3593" max="3593" width="12.83203125" style="5" customWidth="1"/>
    <col min="3594" max="3594" width="11.33203125" style="5" customWidth="1"/>
    <col min="3595" max="3596" width="0" style="5" hidden="1" customWidth="1"/>
    <col min="3597" max="3597" width="11.1640625" style="5" customWidth="1"/>
    <col min="3598" max="3598" width="12" style="5" customWidth="1"/>
    <col min="3599" max="3827" width="8.83203125" style="5"/>
    <col min="3828" max="3828" width="12.33203125" style="5" customWidth="1"/>
    <col min="3829" max="3830" width="0" style="5" hidden="1" customWidth="1"/>
    <col min="3831" max="3831" width="12.83203125" style="5" customWidth="1"/>
    <col min="3832" max="3832" width="10.83203125" style="5" customWidth="1"/>
    <col min="3833" max="3834" width="0" style="5" hidden="1" customWidth="1"/>
    <col min="3835" max="3835" width="12.83203125" style="5" customWidth="1"/>
    <col min="3836" max="3836" width="10.6640625" style="5" customWidth="1"/>
    <col min="3837" max="3838" width="0" style="5" hidden="1" customWidth="1"/>
    <col min="3839" max="3839" width="10.5" style="5" customWidth="1"/>
    <col min="3840" max="3840" width="11.1640625" style="5" customWidth="1"/>
    <col min="3841" max="3841" width="8.5" style="5" customWidth="1"/>
    <col min="3842" max="3842" width="12.33203125" style="5" customWidth="1"/>
    <col min="3843" max="3844" width="0" style="5" hidden="1" customWidth="1"/>
    <col min="3845" max="3845" width="10.6640625" style="5" customWidth="1"/>
    <col min="3846" max="3846" width="11.33203125" style="5" customWidth="1"/>
    <col min="3847" max="3848" width="0" style="5" hidden="1" customWidth="1"/>
    <col min="3849" max="3849" width="12.83203125" style="5" customWidth="1"/>
    <col min="3850" max="3850" width="11.33203125" style="5" customWidth="1"/>
    <col min="3851" max="3852" width="0" style="5" hidden="1" customWidth="1"/>
    <col min="3853" max="3853" width="11.1640625" style="5" customWidth="1"/>
    <col min="3854" max="3854" width="12" style="5" customWidth="1"/>
    <col min="3855" max="4083" width="8.83203125" style="5"/>
    <col min="4084" max="4084" width="12.33203125" style="5" customWidth="1"/>
    <col min="4085" max="4086" width="0" style="5" hidden="1" customWidth="1"/>
    <col min="4087" max="4087" width="12.83203125" style="5" customWidth="1"/>
    <col min="4088" max="4088" width="10.83203125" style="5" customWidth="1"/>
    <col min="4089" max="4090" width="0" style="5" hidden="1" customWidth="1"/>
    <col min="4091" max="4091" width="12.83203125" style="5" customWidth="1"/>
    <col min="4092" max="4092" width="10.6640625" style="5" customWidth="1"/>
    <col min="4093" max="4094" width="0" style="5" hidden="1" customWidth="1"/>
    <col min="4095" max="4095" width="10.5" style="5" customWidth="1"/>
    <col min="4096" max="4096" width="11.1640625" style="5" customWidth="1"/>
    <col min="4097" max="4097" width="8.5" style="5" customWidth="1"/>
    <col min="4098" max="4098" width="12.33203125" style="5" customWidth="1"/>
    <col min="4099" max="4100" width="0" style="5" hidden="1" customWidth="1"/>
    <col min="4101" max="4101" width="10.6640625" style="5" customWidth="1"/>
    <col min="4102" max="4102" width="11.33203125" style="5" customWidth="1"/>
    <col min="4103" max="4104" width="0" style="5" hidden="1" customWidth="1"/>
    <col min="4105" max="4105" width="12.83203125" style="5" customWidth="1"/>
    <col min="4106" max="4106" width="11.33203125" style="5" customWidth="1"/>
    <col min="4107" max="4108" width="0" style="5" hidden="1" customWidth="1"/>
    <col min="4109" max="4109" width="11.1640625" style="5" customWidth="1"/>
    <col min="4110" max="4110" width="12" style="5" customWidth="1"/>
    <col min="4111" max="4339" width="8.83203125" style="5"/>
    <col min="4340" max="4340" width="12.33203125" style="5" customWidth="1"/>
    <col min="4341" max="4342" width="0" style="5" hidden="1" customWidth="1"/>
    <col min="4343" max="4343" width="12.83203125" style="5" customWidth="1"/>
    <col min="4344" max="4344" width="10.83203125" style="5" customWidth="1"/>
    <col min="4345" max="4346" width="0" style="5" hidden="1" customWidth="1"/>
    <col min="4347" max="4347" width="12.83203125" style="5" customWidth="1"/>
    <col min="4348" max="4348" width="10.6640625" style="5" customWidth="1"/>
    <col min="4349" max="4350" width="0" style="5" hidden="1" customWidth="1"/>
    <col min="4351" max="4351" width="10.5" style="5" customWidth="1"/>
    <col min="4352" max="4352" width="11.1640625" style="5" customWidth="1"/>
    <col min="4353" max="4353" width="8.5" style="5" customWidth="1"/>
    <col min="4354" max="4354" width="12.33203125" style="5" customWidth="1"/>
    <col min="4355" max="4356" width="0" style="5" hidden="1" customWidth="1"/>
    <col min="4357" max="4357" width="10.6640625" style="5" customWidth="1"/>
    <col min="4358" max="4358" width="11.33203125" style="5" customWidth="1"/>
    <col min="4359" max="4360" width="0" style="5" hidden="1" customWidth="1"/>
    <col min="4361" max="4361" width="12.83203125" style="5" customWidth="1"/>
    <col min="4362" max="4362" width="11.33203125" style="5" customWidth="1"/>
    <col min="4363" max="4364" width="0" style="5" hidden="1" customWidth="1"/>
    <col min="4365" max="4365" width="11.1640625" style="5" customWidth="1"/>
    <col min="4366" max="4366" width="12" style="5" customWidth="1"/>
    <col min="4367" max="4595" width="8.83203125" style="5"/>
    <col min="4596" max="4596" width="12.33203125" style="5" customWidth="1"/>
    <col min="4597" max="4598" width="0" style="5" hidden="1" customWidth="1"/>
    <col min="4599" max="4599" width="12.83203125" style="5" customWidth="1"/>
    <col min="4600" max="4600" width="10.83203125" style="5" customWidth="1"/>
    <col min="4601" max="4602" width="0" style="5" hidden="1" customWidth="1"/>
    <col min="4603" max="4603" width="12.83203125" style="5" customWidth="1"/>
    <col min="4604" max="4604" width="10.6640625" style="5" customWidth="1"/>
    <col min="4605" max="4606" width="0" style="5" hidden="1" customWidth="1"/>
    <col min="4607" max="4607" width="10.5" style="5" customWidth="1"/>
    <col min="4608" max="4608" width="11.1640625" style="5" customWidth="1"/>
    <col min="4609" max="4609" width="8.5" style="5" customWidth="1"/>
    <col min="4610" max="4610" width="12.33203125" style="5" customWidth="1"/>
    <col min="4611" max="4612" width="0" style="5" hidden="1" customWidth="1"/>
    <col min="4613" max="4613" width="10.6640625" style="5" customWidth="1"/>
    <col min="4614" max="4614" width="11.33203125" style="5" customWidth="1"/>
    <col min="4615" max="4616" width="0" style="5" hidden="1" customWidth="1"/>
    <col min="4617" max="4617" width="12.83203125" style="5" customWidth="1"/>
    <col min="4618" max="4618" width="11.33203125" style="5" customWidth="1"/>
    <col min="4619" max="4620" width="0" style="5" hidden="1" customWidth="1"/>
    <col min="4621" max="4621" width="11.1640625" style="5" customWidth="1"/>
    <col min="4622" max="4622" width="12" style="5" customWidth="1"/>
    <col min="4623" max="4851" width="8.83203125" style="5"/>
    <col min="4852" max="4852" width="12.33203125" style="5" customWidth="1"/>
    <col min="4853" max="4854" width="0" style="5" hidden="1" customWidth="1"/>
    <col min="4855" max="4855" width="12.83203125" style="5" customWidth="1"/>
    <col min="4856" max="4856" width="10.83203125" style="5" customWidth="1"/>
    <col min="4857" max="4858" width="0" style="5" hidden="1" customWidth="1"/>
    <col min="4859" max="4859" width="12.83203125" style="5" customWidth="1"/>
    <col min="4860" max="4860" width="10.6640625" style="5" customWidth="1"/>
    <col min="4861" max="4862" width="0" style="5" hidden="1" customWidth="1"/>
    <col min="4863" max="4863" width="10.5" style="5" customWidth="1"/>
    <col min="4864" max="4864" width="11.1640625" style="5" customWidth="1"/>
    <col min="4865" max="4865" width="8.5" style="5" customWidth="1"/>
    <col min="4866" max="4866" width="12.33203125" style="5" customWidth="1"/>
    <col min="4867" max="4868" width="0" style="5" hidden="1" customWidth="1"/>
    <col min="4869" max="4869" width="10.6640625" style="5" customWidth="1"/>
    <col min="4870" max="4870" width="11.33203125" style="5" customWidth="1"/>
    <col min="4871" max="4872" width="0" style="5" hidden="1" customWidth="1"/>
    <col min="4873" max="4873" width="12.83203125" style="5" customWidth="1"/>
    <col min="4874" max="4874" width="11.33203125" style="5" customWidth="1"/>
    <col min="4875" max="4876" width="0" style="5" hidden="1" customWidth="1"/>
    <col min="4877" max="4877" width="11.1640625" style="5" customWidth="1"/>
    <col min="4878" max="4878" width="12" style="5" customWidth="1"/>
    <col min="4879" max="5107" width="8.83203125" style="5"/>
    <col min="5108" max="5108" width="12.33203125" style="5" customWidth="1"/>
    <col min="5109" max="5110" width="0" style="5" hidden="1" customWidth="1"/>
    <col min="5111" max="5111" width="12.83203125" style="5" customWidth="1"/>
    <col min="5112" max="5112" width="10.83203125" style="5" customWidth="1"/>
    <col min="5113" max="5114" width="0" style="5" hidden="1" customWidth="1"/>
    <col min="5115" max="5115" width="12.83203125" style="5" customWidth="1"/>
    <col min="5116" max="5116" width="10.6640625" style="5" customWidth="1"/>
    <col min="5117" max="5118" width="0" style="5" hidden="1" customWidth="1"/>
    <col min="5119" max="5119" width="10.5" style="5" customWidth="1"/>
    <col min="5120" max="5120" width="11.1640625" style="5" customWidth="1"/>
    <col min="5121" max="5121" width="8.5" style="5" customWidth="1"/>
    <col min="5122" max="5122" width="12.33203125" style="5" customWidth="1"/>
    <col min="5123" max="5124" width="0" style="5" hidden="1" customWidth="1"/>
    <col min="5125" max="5125" width="10.6640625" style="5" customWidth="1"/>
    <col min="5126" max="5126" width="11.33203125" style="5" customWidth="1"/>
    <col min="5127" max="5128" width="0" style="5" hidden="1" customWidth="1"/>
    <col min="5129" max="5129" width="12.83203125" style="5" customWidth="1"/>
    <col min="5130" max="5130" width="11.33203125" style="5" customWidth="1"/>
    <col min="5131" max="5132" width="0" style="5" hidden="1" customWidth="1"/>
    <col min="5133" max="5133" width="11.1640625" style="5" customWidth="1"/>
    <col min="5134" max="5134" width="12" style="5" customWidth="1"/>
    <col min="5135" max="5363" width="8.83203125" style="5"/>
    <col min="5364" max="5364" width="12.33203125" style="5" customWidth="1"/>
    <col min="5365" max="5366" width="0" style="5" hidden="1" customWidth="1"/>
    <col min="5367" max="5367" width="12.83203125" style="5" customWidth="1"/>
    <col min="5368" max="5368" width="10.83203125" style="5" customWidth="1"/>
    <col min="5369" max="5370" width="0" style="5" hidden="1" customWidth="1"/>
    <col min="5371" max="5371" width="12.83203125" style="5" customWidth="1"/>
    <col min="5372" max="5372" width="10.6640625" style="5" customWidth="1"/>
    <col min="5373" max="5374" width="0" style="5" hidden="1" customWidth="1"/>
    <col min="5375" max="5375" width="10.5" style="5" customWidth="1"/>
    <col min="5376" max="5376" width="11.1640625" style="5" customWidth="1"/>
    <col min="5377" max="5377" width="8.5" style="5" customWidth="1"/>
    <col min="5378" max="5378" width="12.33203125" style="5" customWidth="1"/>
    <col min="5379" max="5380" width="0" style="5" hidden="1" customWidth="1"/>
    <col min="5381" max="5381" width="10.6640625" style="5" customWidth="1"/>
    <col min="5382" max="5382" width="11.33203125" style="5" customWidth="1"/>
    <col min="5383" max="5384" width="0" style="5" hidden="1" customWidth="1"/>
    <col min="5385" max="5385" width="12.83203125" style="5" customWidth="1"/>
    <col min="5386" max="5386" width="11.33203125" style="5" customWidth="1"/>
    <col min="5387" max="5388" width="0" style="5" hidden="1" customWidth="1"/>
    <col min="5389" max="5389" width="11.1640625" style="5" customWidth="1"/>
    <col min="5390" max="5390" width="12" style="5" customWidth="1"/>
    <col min="5391" max="5619" width="8.83203125" style="5"/>
    <col min="5620" max="5620" width="12.33203125" style="5" customWidth="1"/>
    <col min="5621" max="5622" width="0" style="5" hidden="1" customWidth="1"/>
    <col min="5623" max="5623" width="12.83203125" style="5" customWidth="1"/>
    <col min="5624" max="5624" width="10.83203125" style="5" customWidth="1"/>
    <col min="5625" max="5626" width="0" style="5" hidden="1" customWidth="1"/>
    <col min="5627" max="5627" width="12.83203125" style="5" customWidth="1"/>
    <col min="5628" max="5628" width="10.6640625" style="5" customWidth="1"/>
    <col min="5629" max="5630" width="0" style="5" hidden="1" customWidth="1"/>
    <col min="5631" max="5631" width="10.5" style="5" customWidth="1"/>
    <col min="5632" max="5632" width="11.1640625" style="5" customWidth="1"/>
    <col min="5633" max="5633" width="8.5" style="5" customWidth="1"/>
    <col min="5634" max="5634" width="12.33203125" style="5" customWidth="1"/>
    <col min="5635" max="5636" width="0" style="5" hidden="1" customWidth="1"/>
    <col min="5637" max="5637" width="10.6640625" style="5" customWidth="1"/>
    <col min="5638" max="5638" width="11.33203125" style="5" customWidth="1"/>
    <col min="5639" max="5640" width="0" style="5" hidden="1" customWidth="1"/>
    <col min="5641" max="5641" width="12.83203125" style="5" customWidth="1"/>
    <col min="5642" max="5642" width="11.33203125" style="5" customWidth="1"/>
    <col min="5643" max="5644" width="0" style="5" hidden="1" customWidth="1"/>
    <col min="5645" max="5645" width="11.1640625" style="5" customWidth="1"/>
    <col min="5646" max="5646" width="12" style="5" customWidth="1"/>
    <col min="5647" max="5875" width="8.83203125" style="5"/>
    <col min="5876" max="5876" width="12.33203125" style="5" customWidth="1"/>
    <col min="5877" max="5878" width="0" style="5" hidden="1" customWidth="1"/>
    <col min="5879" max="5879" width="12.83203125" style="5" customWidth="1"/>
    <col min="5880" max="5880" width="10.83203125" style="5" customWidth="1"/>
    <col min="5881" max="5882" width="0" style="5" hidden="1" customWidth="1"/>
    <col min="5883" max="5883" width="12.83203125" style="5" customWidth="1"/>
    <col min="5884" max="5884" width="10.6640625" style="5" customWidth="1"/>
    <col min="5885" max="5886" width="0" style="5" hidden="1" customWidth="1"/>
    <col min="5887" max="5887" width="10.5" style="5" customWidth="1"/>
    <col min="5888" max="5888" width="11.1640625" style="5" customWidth="1"/>
    <col min="5889" max="5889" width="8.5" style="5" customWidth="1"/>
    <col min="5890" max="5890" width="12.33203125" style="5" customWidth="1"/>
    <col min="5891" max="5892" width="0" style="5" hidden="1" customWidth="1"/>
    <col min="5893" max="5893" width="10.6640625" style="5" customWidth="1"/>
    <col min="5894" max="5894" width="11.33203125" style="5" customWidth="1"/>
    <col min="5895" max="5896" width="0" style="5" hidden="1" customWidth="1"/>
    <col min="5897" max="5897" width="12.83203125" style="5" customWidth="1"/>
    <col min="5898" max="5898" width="11.33203125" style="5" customWidth="1"/>
    <col min="5899" max="5900" width="0" style="5" hidden="1" customWidth="1"/>
    <col min="5901" max="5901" width="11.1640625" style="5" customWidth="1"/>
    <col min="5902" max="5902" width="12" style="5" customWidth="1"/>
    <col min="5903" max="6131" width="8.83203125" style="5"/>
    <col min="6132" max="6132" width="12.33203125" style="5" customWidth="1"/>
    <col min="6133" max="6134" width="0" style="5" hidden="1" customWidth="1"/>
    <col min="6135" max="6135" width="12.83203125" style="5" customWidth="1"/>
    <col min="6136" max="6136" width="10.83203125" style="5" customWidth="1"/>
    <col min="6137" max="6138" width="0" style="5" hidden="1" customWidth="1"/>
    <col min="6139" max="6139" width="12.83203125" style="5" customWidth="1"/>
    <col min="6140" max="6140" width="10.6640625" style="5" customWidth="1"/>
    <col min="6141" max="6142" width="0" style="5" hidden="1" customWidth="1"/>
    <col min="6143" max="6143" width="10.5" style="5" customWidth="1"/>
    <col min="6144" max="6144" width="11.1640625" style="5" customWidth="1"/>
    <col min="6145" max="6145" width="8.5" style="5" customWidth="1"/>
    <col min="6146" max="6146" width="12.33203125" style="5" customWidth="1"/>
    <col min="6147" max="6148" width="0" style="5" hidden="1" customWidth="1"/>
    <col min="6149" max="6149" width="10.6640625" style="5" customWidth="1"/>
    <col min="6150" max="6150" width="11.33203125" style="5" customWidth="1"/>
    <col min="6151" max="6152" width="0" style="5" hidden="1" customWidth="1"/>
    <col min="6153" max="6153" width="12.83203125" style="5" customWidth="1"/>
    <col min="6154" max="6154" width="11.33203125" style="5" customWidth="1"/>
    <col min="6155" max="6156" width="0" style="5" hidden="1" customWidth="1"/>
    <col min="6157" max="6157" width="11.1640625" style="5" customWidth="1"/>
    <col min="6158" max="6158" width="12" style="5" customWidth="1"/>
    <col min="6159" max="6387" width="8.83203125" style="5"/>
    <col min="6388" max="6388" width="12.33203125" style="5" customWidth="1"/>
    <col min="6389" max="6390" width="0" style="5" hidden="1" customWidth="1"/>
    <col min="6391" max="6391" width="12.83203125" style="5" customWidth="1"/>
    <col min="6392" max="6392" width="10.83203125" style="5" customWidth="1"/>
    <col min="6393" max="6394" width="0" style="5" hidden="1" customWidth="1"/>
    <col min="6395" max="6395" width="12.83203125" style="5" customWidth="1"/>
    <col min="6396" max="6396" width="10.6640625" style="5" customWidth="1"/>
    <col min="6397" max="6398" width="0" style="5" hidden="1" customWidth="1"/>
    <col min="6399" max="6399" width="10.5" style="5" customWidth="1"/>
    <col min="6400" max="6400" width="11.1640625" style="5" customWidth="1"/>
    <col min="6401" max="6401" width="8.5" style="5" customWidth="1"/>
    <col min="6402" max="6402" width="12.33203125" style="5" customWidth="1"/>
    <col min="6403" max="6404" width="0" style="5" hidden="1" customWidth="1"/>
    <col min="6405" max="6405" width="10.6640625" style="5" customWidth="1"/>
    <col min="6406" max="6406" width="11.33203125" style="5" customWidth="1"/>
    <col min="6407" max="6408" width="0" style="5" hidden="1" customWidth="1"/>
    <col min="6409" max="6409" width="12.83203125" style="5" customWidth="1"/>
    <col min="6410" max="6410" width="11.33203125" style="5" customWidth="1"/>
    <col min="6411" max="6412" width="0" style="5" hidden="1" customWidth="1"/>
    <col min="6413" max="6413" width="11.1640625" style="5" customWidth="1"/>
    <col min="6414" max="6414" width="12" style="5" customWidth="1"/>
    <col min="6415" max="6643" width="8.83203125" style="5"/>
    <col min="6644" max="6644" width="12.33203125" style="5" customWidth="1"/>
    <col min="6645" max="6646" width="0" style="5" hidden="1" customWidth="1"/>
    <col min="6647" max="6647" width="12.83203125" style="5" customWidth="1"/>
    <col min="6648" max="6648" width="10.83203125" style="5" customWidth="1"/>
    <col min="6649" max="6650" width="0" style="5" hidden="1" customWidth="1"/>
    <col min="6651" max="6651" width="12.83203125" style="5" customWidth="1"/>
    <col min="6652" max="6652" width="10.6640625" style="5" customWidth="1"/>
    <col min="6653" max="6654" width="0" style="5" hidden="1" customWidth="1"/>
    <col min="6655" max="6655" width="10.5" style="5" customWidth="1"/>
    <col min="6656" max="6656" width="11.1640625" style="5" customWidth="1"/>
    <col min="6657" max="6657" width="8.5" style="5" customWidth="1"/>
    <col min="6658" max="6658" width="12.33203125" style="5" customWidth="1"/>
    <col min="6659" max="6660" width="0" style="5" hidden="1" customWidth="1"/>
    <col min="6661" max="6661" width="10.6640625" style="5" customWidth="1"/>
    <col min="6662" max="6662" width="11.33203125" style="5" customWidth="1"/>
    <col min="6663" max="6664" width="0" style="5" hidden="1" customWidth="1"/>
    <col min="6665" max="6665" width="12.83203125" style="5" customWidth="1"/>
    <col min="6666" max="6666" width="11.33203125" style="5" customWidth="1"/>
    <col min="6667" max="6668" width="0" style="5" hidden="1" customWidth="1"/>
    <col min="6669" max="6669" width="11.1640625" style="5" customWidth="1"/>
    <col min="6670" max="6670" width="12" style="5" customWidth="1"/>
    <col min="6671" max="6899" width="8.83203125" style="5"/>
    <col min="6900" max="6900" width="12.33203125" style="5" customWidth="1"/>
    <col min="6901" max="6902" width="0" style="5" hidden="1" customWidth="1"/>
    <col min="6903" max="6903" width="12.83203125" style="5" customWidth="1"/>
    <col min="6904" max="6904" width="10.83203125" style="5" customWidth="1"/>
    <col min="6905" max="6906" width="0" style="5" hidden="1" customWidth="1"/>
    <col min="6907" max="6907" width="12.83203125" style="5" customWidth="1"/>
    <col min="6908" max="6908" width="10.6640625" style="5" customWidth="1"/>
    <col min="6909" max="6910" width="0" style="5" hidden="1" customWidth="1"/>
    <col min="6911" max="6911" width="10.5" style="5" customWidth="1"/>
    <col min="6912" max="6912" width="11.1640625" style="5" customWidth="1"/>
    <col min="6913" max="6913" width="8.5" style="5" customWidth="1"/>
    <col min="6914" max="6914" width="12.33203125" style="5" customWidth="1"/>
    <col min="6915" max="6916" width="0" style="5" hidden="1" customWidth="1"/>
    <col min="6917" max="6917" width="10.6640625" style="5" customWidth="1"/>
    <col min="6918" max="6918" width="11.33203125" style="5" customWidth="1"/>
    <col min="6919" max="6920" width="0" style="5" hidden="1" customWidth="1"/>
    <col min="6921" max="6921" width="12.83203125" style="5" customWidth="1"/>
    <col min="6922" max="6922" width="11.33203125" style="5" customWidth="1"/>
    <col min="6923" max="6924" width="0" style="5" hidden="1" customWidth="1"/>
    <col min="6925" max="6925" width="11.1640625" style="5" customWidth="1"/>
    <col min="6926" max="6926" width="12" style="5" customWidth="1"/>
    <col min="6927" max="7155" width="8.83203125" style="5"/>
    <col min="7156" max="7156" width="12.33203125" style="5" customWidth="1"/>
    <col min="7157" max="7158" width="0" style="5" hidden="1" customWidth="1"/>
    <col min="7159" max="7159" width="12.83203125" style="5" customWidth="1"/>
    <col min="7160" max="7160" width="10.83203125" style="5" customWidth="1"/>
    <col min="7161" max="7162" width="0" style="5" hidden="1" customWidth="1"/>
    <col min="7163" max="7163" width="12.83203125" style="5" customWidth="1"/>
    <col min="7164" max="7164" width="10.6640625" style="5" customWidth="1"/>
    <col min="7165" max="7166" width="0" style="5" hidden="1" customWidth="1"/>
    <col min="7167" max="7167" width="10.5" style="5" customWidth="1"/>
    <col min="7168" max="7168" width="11.1640625" style="5" customWidth="1"/>
    <col min="7169" max="7169" width="8.5" style="5" customWidth="1"/>
    <col min="7170" max="7170" width="12.33203125" style="5" customWidth="1"/>
    <col min="7171" max="7172" width="0" style="5" hidden="1" customWidth="1"/>
    <col min="7173" max="7173" width="10.6640625" style="5" customWidth="1"/>
    <col min="7174" max="7174" width="11.33203125" style="5" customWidth="1"/>
    <col min="7175" max="7176" width="0" style="5" hidden="1" customWidth="1"/>
    <col min="7177" max="7177" width="12.83203125" style="5" customWidth="1"/>
    <col min="7178" max="7178" width="11.33203125" style="5" customWidth="1"/>
    <col min="7179" max="7180" width="0" style="5" hidden="1" customWidth="1"/>
    <col min="7181" max="7181" width="11.1640625" style="5" customWidth="1"/>
    <col min="7182" max="7182" width="12" style="5" customWidth="1"/>
    <col min="7183" max="7411" width="8.83203125" style="5"/>
    <col min="7412" max="7412" width="12.33203125" style="5" customWidth="1"/>
    <col min="7413" max="7414" width="0" style="5" hidden="1" customWidth="1"/>
    <col min="7415" max="7415" width="12.83203125" style="5" customWidth="1"/>
    <col min="7416" max="7416" width="10.83203125" style="5" customWidth="1"/>
    <col min="7417" max="7418" width="0" style="5" hidden="1" customWidth="1"/>
    <col min="7419" max="7419" width="12.83203125" style="5" customWidth="1"/>
    <col min="7420" max="7420" width="10.6640625" style="5" customWidth="1"/>
    <col min="7421" max="7422" width="0" style="5" hidden="1" customWidth="1"/>
    <col min="7423" max="7423" width="10.5" style="5" customWidth="1"/>
    <col min="7424" max="7424" width="11.1640625" style="5" customWidth="1"/>
    <col min="7425" max="7425" width="8.5" style="5" customWidth="1"/>
    <col min="7426" max="7426" width="12.33203125" style="5" customWidth="1"/>
    <col min="7427" max="7428" width="0" style="5" hidden="1" customWidth="1"/>
    <col min="7429" max="7429" width="10.6640625" style="5" customWidth="1"/>
    <col min="7430" max="7430" width="11.33203125" style="5" customWidth="1"/>
    <col min="7431" max="7432" width="0" style="5" hidden="1" customWidth="1"/>
    <col min="7433" max="7433" width="12.83203125" style="5" customWidth="1"/>
    <col min="7434" max="7434" width="11.33203125" style="5" customWidth="1"/>
    <col min="7435" max="7436" width="0" style="5" hidden="1" customWidth="1"/>
    <col min="7437" max="7437" width="11.1640625" style="5" customWidth="1"/>
    <col min="7438" max="7438" width="12" style="5" customWidth="1"/>
    <col min="7439" max="7667" width="8.83203125" style="5"/>
    <col min="7668" max="7668" width="12.33203125" style="5" customWidth="1"/>
    <col min="7669" max="7670" width="0" style="5" hidden="1" customWidth="1"/>
    <col min="7671" max="7671" width="12.83203125" style="5" customWidth="1"/>
    <col min="7672" max="7672" width="10.83203125" style="5" customWidth="1"/>
    <col min="7673" max="7674" width="0" style="5" hidden="1" customWidth="1"/>
    <col min="7675" max="7675" width="12.83203125" style="5" customWidth="1"/>
    <col min="7676" max="7676" width="10.6640625" style="5" customWidth="1"/>
    <col min="7677" max="7678" width="0" style="5" hidden="1" customWidth="1"/>
    <col min="7679" max="7679" width="10.5" style="5" customWidth="1"/>
    <col min="7680" max="7680" width="11.1640625" style="5" customWidth="1"/>
    <col min="7681" max="7681" width="8.5" style="5" customWidth="1"/>
    <col min="7682" max="7682" width="12.33203125" style="5" customWidth="1"/>
    <col min="7683" max="7684" width="0" style="5" hidden="1" customWidth="1"/>
    <col min="7685" max="7685" width="10.6640625" style="5" customWidth="1"/>
    <col min="7686" max="7686" width="11.33203125" style="5" customWidth="1"/>
    <col min="7687" max="7688" width="0" style="5" hidden="1" customWidth="1"/>
    <col min="7689" max="7689" width="12.83203125" style="5" customWidth="1"/>
    <col min="7690" max="7690" width="11.33203125" style="5" customWidth="1"/>
    <col min="7691" max="7692" width="0" style="5" hidden="1" customWidth="1"/>
    <col min="7693" max="7693" width="11.1640625" style="5" customWidth="1"/>
    <col min="7694" max="7694" width="12" style="5" customWidth="1"/>
    <col min="7695" max="7923" width="8.83203125" style="5"/>
    <col min="7924" max="7924" width="12.33203125" style="5" customWidth="1"/>
    <col min="7925" max="7926" width="0" style="5" hidden="1" customWidth="1"/>
    <col min="7927" max="7927" width="12.83203125" style="5" customWidth="1"/>
    <col min="7928" max="7928" width="10.83203125" style="5" customWidth="1"/>
    <col min="7929" max="7930" width="0" style="5" hidden="1" customWidth="1"/>
    <col min="7931" max="7931" width="12.83203125" style="5" customWidth="1"/>
    <col min="7932" max="7932" width="10.6640625" style="5" customWidth="1"/>
    <col min="7933" max="7934" width="0" style="5" hidden="1" customWidth="1"/>
    <col min="7935" max="7935" width="10.5" style="5" customWidth="1"/>
    <col min="7936" max="7936" width="11.1640625" style="5" customWidth="1"/>
    <col min="7937" max="7937" width="8.5" style="5" customWidth="1"/>
    <col min="7938" max="7938" width="12.33203125" style="5" customWidth="1"/>
    <col min="7939" max="7940" width="0" style="5" hidden="1" customWidth="1"/>
    <col min="7941" max="7941" width="10.6640625" style="5" customWidth="1"/>
    <col min="7942" max="7942" width="11.33203125" style="5" customWidth="1"/>
    <col min="7943" max="7944" width="0" style="5" hidden="1" customWidth="1"/>
    <col min="7945" max="7945" width="12.83203125" style="5" customWidth="1"/>
    <col min="7946" max="7946" width="11.33203125" style="5" customWidth="1"/>
    <col min="7947" max="7948" width="0" style="5" hidden="1" customWidth="1"/>
    <col min="7949" max="7949" width="11.1640625" style="5" customWidth="1"/>
    <col min="7950" max="7950" width="12" style="5" customWidth="1"/>
    <col min="7951" max="8179" width="8.83203125" style="5"/>
    <col min="8180" max="8180" width="12.33203125" style="5" customWidth="1"/>
    <col min="8181" max="8182" width="0" style="5" hidden="1" customWidth="1"/>
    <col min="8183" max="8183" width="12.83203125" style="5" customWidth="1"/>
    <col min="8184" max="8184" width="10.83203125" style="5" customWidth="1"/>
    <col min="8185" max="8186" width="0" style="5" hidden="1" customWidth="1"/>
    <col min="8187" max="8187" width="12.83203125" style="5" customWidth="1"/>
    <col min="8188" max="8188" width="10.6640625" style="5" customWidth="1"/>
    <col min="8189" max="8190" width="0" style="5" hidden="1" customWidth="1"/>
    <col min="8191" max="8191" width="10.5" style="5" customWidth="1"/>
    <col min="8192" max="8192" width="11.1640625" style="5" customWidth="1"/>
    <col min="8193" max="8193" width="8.5" style="5" customWidth="1"/>
    <col min="8194" max="8194" width="12.33203125" style="5" customWidth="1"/>
    <col min="8195" max="8196" width="0" style="5" hidden="1" customWidth="1"/>
    <col min="8197" max="8197" width="10.6640625" style="5" customWidth="1"/>
    <col min="8198" max="8198" width="11.33203125" style="5" customWidth="1"/>
    <col min="8199" max="8200" width="0" style="5" hidden="1" customWidth="1"/>
    <col min="8201" max="8201" width="12.83203125" style="5" customWidth="1"/>
    <col min="8202" max="8202" width="11.33203125" style="5" customWidth="1"/>
    <col min="8203" max="8204" width="0" style="5" hidden="1" customWidth="1"/>
    <col min="8205" max="8205" width="11.1640625" style="5" customWidth="1"/>
    <col min="8206" max="8206" width="12" style="5" customWidth="1"/>
    <col min="8207" max="8435" width="8.83203125" style="5"/>
    <col min="8436" max="8436" width="12.33203125" style="5" customWidth="1"/>
    <col min="8437" max="8438" width="0" style="5" hidden="1" customWidth="1"/>
    <col min="8439" max="8439" width="12.83203125" style="5" customWidth="1"/>
    <col min="8440" max="8440" width="10.83203125" style="5" customWidth="1"/>
    <col min="8441" max="8442" width="0" style="5" hidden="1" customWidth="1"/>
    <col min="8443" max="8443" width="12.83203125" style="5" customWidth="1"/>
    <col min="8444" max="8444" width="10.6640625" style="5" customWidth="1"/>
    <col min="8445" max="8446" width="0" style="5" hidden="1" customWidth="1"/>
    <col min="8447" max="8447" width="10.5" style="5" customWidth="1"/>
    <col min="8448" max="8448" width="11.1640625" style="5" customWidth="1"/>
    <col min="8449" max="8449" width="8.5" style="5" customWidth="1"/>
    <col min="8450" max="8450" width="12.33203125" style="5" customWidth="1"/>
    <col min="8451" max="8452" width="0" style="5" hidden="1" customWidth="1"/>
    <col min="8453" max="8453" width="10.6640625" style="5" customWidth="1"/>
    <col min="8454" max="8454" width="11.33203125" style="5" customWidth="1"/>
    <col min="8455" max="8456" width="0" style="5" hidden="1" customWidth="1"/>
    <col min="8457" max="8457" width="12.83203125" style="5" customWidth="1"/>
    <col min="8458" max="8458" width="11.33203125" style="5" customWidth="1"/>
    <col min="8459" max="8460" width="0" style="5" hidden="1" customWidth="1"/>
    <col min="8461" max="8461" width="11.1640625" style="5" customWidth="1"/>
    <col min="8462" max="8462" width="12" style="5" customWidth="1"/>
    <col min="8463" max="8691" width="8.83203125" style="5"/>
    <col min="8692" max="8692" width="12.33203125" style="5" customWidth="1"/>
    <col min="8693" max="8694" width="0" style="5" hidden="1" customWidth="1"/>
    <col min="8695" max="8695" width="12.83203125" style="5" customWidth="1"/>
    <col min="8696" max="8696" width="10.83203125" style="5" customWidth="1"/>
    <col min="8697" max="8698" width="0" style="5" hidden="1" customWidth="1"/>
    <col min="8699" max="8699" width="12.83203125" style="5" customWidth="1"/>
    <col min="8700" max="8700" width="10.6640625" style="5" customWidth="1"/>
    <col min="8701" max="8702" width="0" style="5" hidden="1" customWidth="1"/>
    <col min="8703" max="8703" width="10.5" style="5" customWidth="1"/>
    <col min="8704" max="8704" width="11.1640625" style="5" customWidth="1"/>
    <col min="8705" max="8705" width="8.5" style="5" customWidth="1"/>
    <col min="8706" max="8706" width="12.33203125" style="5" customWidth="1"/>
    <col min="8707" max="8708" width="0" style="5" hidden="1" customWidth="1"/>
    <col min="8709" max="8709" width="10.6640625" style="5" customWidth="1"/>
    <col min="8710" max="8710" width="11.33203125" style="5" customWidth="1"/>
    <col min="8711" max="8712" width="0" style="5" hidden="1" customWidth="1"/>
    <col min="8713" max="8713" width="12.83203125" style="5" customWidth="1"/>
    <col min="8714" max="8714" width="11.33203125" style="5" customWidth="1"/>
    <col min="8715" max="8716" width="0" style="5" hidden="1" customWidth="1"/>
    <col min="8717" max="8717" width="11.1640625" style="5" customWidth="1"/>
    <col min="8718" max="8718" width="12" style="5" customWidth="1"/>
    <col min="8719" max="8947" width="8.83203125" style="5"/>
    <col min="8948" max="8948" width="12.33203125" style="5" customWidth="1"/>
    <col min="8949" max="8950" width="0" style="5" hidden="1" customWidth="1"/>
    <col min="8951" max="8951" width="12.83203125" style="5" customWidth="1"/>
    <col min="8952" max="8952" width="10.83203125" style="5" customWidth="1"/>
    <col min="8953" max="8954" width="0" style="5" hidden="1" customWidth="1"/>
    <col min="8955" max="8955" width="12.83203125" style="5" customWidth="1"/>
    <col min="8956" max="8956" width="10.6640625" style="5" customWidth="1"/>
    <col min="8957" max="8958" width="0" style="5" hidden="1" customWidth="1"/>
    <col min="8959" max="8959" width="10.5" style="5" customWidth="1"/>
    <col min="8960" max="8960" width="11.1640625" style="5" customWidth="1"/>
    <col min="8961" max="8961" width="8.5" style="5" customWidth="1"/>
    <col min="8962" max="8962" width="12.33203125" style="5" customWidth="1"/>
    <col min="8963" max="8964" width="0" style="5" hidden="1" customWidth="1"/>
    <col min="8965" max="8965" width="10.6640625" style="5" customWidth="1"/>
    <col min="8966" max="8966" width="11.33203125" style="5" customWidth="1"/>
    <col min="8967" max="8968" width="0" style="5" hidden="1" customWidth="1"/>
    <col min="8969" max="8969" width="12.83203125" style="5" customWidth="1"/>
    <col min="8970" max="8970" width="11.33203125" style="5" customWidth="1"/>
    <col min="8971" max="8972" width="0" style="5" hidden="1" customWidth="1"/>
    <col min="8973" max="8973" width="11.1640625" style="5" customWidth="1"/>
    <col min="8974" max="8974" width="12" style="5" customWidth="1"/>
    <col min="8975" max="9203" width="8.83203125" style="5"/>
    <col min="9204" max="9204" width="12.33203125" style="5" customWidth="1"/>
    <col min="9205" max="9206" width="0" style="5" hidden="1" customWidth="1"/>
    <col min="9207" max="9207" width="12.83203125" style="5" customWidth="1"/>
    <col min="9208" max="9208" width="10.83203125" style="5" customWidth="1"/>
    <col min="9209" max="9210" width="0" style="5" hidden="1" customWidth="1"/>
    <col min="9211" max="9211" width="12.83203125" style="5" customWidth="1"/>
    <col min="9212" max="9212" width="10.6640625" style="5" customWidth="1"/>
    <col min="9213" max="9214" width="0" style="5" hidden="1" customWidth="1"/>
    <col min="9215" max="9215" width="10.5" style="5" customWidth="1"/>
    <col min="9216" max="9216" width="11.1640625" style="5" customWidth="1"/>
    <col min="9217" max="9217" width="8.5" style="5" customWidth="1"/>
    <col min="9218" max="9218" width="12.33203125" style="5" customWidth="1"/>
    <col min="9219" max="9220" width="0" style="5" hidden="1" customWidth="1"/>
    <col min="9221" max="9221" width="10.6640625" style="5" customWidth="1"/>
    <col min="9222" max="9222" width="11.33203125" style="5" customWidth="1"/>
    <col min="9223" max="9224" width="0" style="5" hidden="1" customWidth="1"/>
    <col min="9225" max="9225" width="12.83203125" style="5" customWidth="1"/>
    <col min="9226" max="9226" width="11.33203125" style="5" customWidth="1"/>
    <col min="9227" max="9228" width="0" style="5" hidden="1" customWidth="1"/>
    <col min="9229" max="9229" width="11.1640625" style="5" customWidth="1"/>
    <col min="9230" max="9230" width="12" style="5" customWidth="1"/>
    <col min="9231" max="9459" width="8.83203125" style="5"/>
    <col min="9460" max="9460" width="12.33203125" style="5" customWidth="1"/>
    <col min="9461" max="9462" width="0" style="5" hidden="1" customWidth="1"/>
    <col min="9463" max="9463" width="12.83203125" style="5" customWidth="1"/>
    <col min="9464" max="9464" width="10.83203125" style="5" customWidth="1"/>
    <col min="9465" max="9466" width="0" style="5" hidden="1" customWidth="1"/>
    <col min="9467" max="9467" width="12.83203125" style="5" customWidth="1"/>
    <col min="9468" max="9468" width="10.6640625" style="5" customWidth="1"/>
    <col min="9469" max="9470" width="0" style="5" hidden="1" customWidth="1"/>
    <col min="9471" max="9471" width="10.5" style="5" customWidth="1"/>
    <col min="9472" max="9472" width="11.1640625" style="5" customWidth="1"/>
    <col min="9473" max="9473" width="8.5" style="5" customWidth="1"/>
    <col min="9474" max="9474" width="12.33203125" style="5" customWidth="1"/>
    <col min="9475" max="9476" width="0" style="5" hidden="1" customWidth="1"/>
    <col min="9477" max="9477" width="10.6640625" style="5" customWidth="1"/>
    <col min="9478" max="9478" width="11.33203125" style="5" customWidth="1"/>
    <col min="9479" max="9480" width="0" style="5" hidden="1" customWidth="1"/>
    <col min="9481" max="9481" width="12.83203125" style="5" customWidth="1"/>
    <col min="9482" max="9482" width="11.33203125" style="5" customWidth="1"/>
    <col min="9483" max="9484" width="0" style="5" hidden="1" customWidth="1"/>
    <col min="9485" max="9485" width="11.1640625" style="5" customWidth="1"/>
    <col min="9486" max="9486" width="12" style="5" customWidth="1"/>
    <col min="9487" max="9715" width="8.83203125" style="5"/>
    <col min="9716" max="9716" width="12.33203125" style="5" customWidth="1"/>
    <col min="9717" max="9718" width="0" style="5" hidden="1" customWidth="1"/>
    <col min="9719" max="9719" width="12.83203125" style="5" customWidth="1"/>
    <col min="9720" max="9720" width="10.83203125" style="5" customWidth="1"/>
    <col min="9721" max="9722" width="0" style="5" hidden="1" customWidth="1"/>
    <col min="9723" max="9723" width="12.83203125" style="5" customWidth="1"/>
    <col min="9724" max="9724" width="10.6640625" style="5" customWidth="1"/>
    <col min="9725" max="9726" width="0" style="5" hidden="1" customWidth="1"/>
    <col min="9727" max="9727" width="10.5" style="5" customWidth="1"/>
    <col min="9728" max="9728" width="11.1640625" style="5" customWidth="1"/>
    <col min="9729" max="9729" width="8.5" style="5" customWidth="1"/>
    <col min="9730" max="9730" width="12.33203125" style="5" customWidth="1"/>
    <col min="9731" max="9732" width="0" style="5" hidden="1" customWidth="1"/>
    <col min="9733" max="9733" width="10.6640625" style="5" customWidth="1"/>
    <col min="9734" max="9734" width="11.33203125" style="5" customWidth="1"/>
    <col min="9735" max="9736" width="0" style="5" hidden="1" customWidth="1"/>
    <col min="9737" max="9737" width="12.83203125" style="5" customWidth="1"/>
    <col min="9738" max="9738" width="11.33203125" style="5" customWidth="1"/>
    <col min="9739" max="9740" width="0" style="5" hidden="1" customWidth="1"/>
    <col min="9741" max="9741" width="11.1640625" style="5" customWidth="1"/>
    <col min="9742" max="9742" width="12" style="5" customWidth="1"/>
    <col min="9743" max="9971" width="8.83203125" style="5"/>
    <col min="9972" max="9972" width="12.33203125" style="5" customWidth="1"/>
    <col min="9973" max="9974" width="0" style="5" hidden="1" customWidth="1"/>
    <col min="9975" max="9975" width="12.83203125" style="5" customWidth="1"/>
    <col min="9976" max="9976" width="10.83203125" style="5" customWidth="1"/>
    <col min="9977" max="9978" width="0" style="5" hidden="1" customWidth="1"/>
    <col min="9979" max="9979" width="12.83203125" style="5" customWidth="1"/>
    <col min="9980" max="9980" width="10.6640625" style="5" customWidth="1"/>
    <col min="9981" max="9982" width="0" style="5" hidden="1" customWidth="1"/>
    <col min="9983" max="9983" width="10.5" style="5" customWidth="1"/>
    <col min="9984" max="9984" width="11.1640625" style="5" customWidth="1"/>
    <col min="9985" max="9985" width="8.5" style="5" customWidth="1"/>
    <col min="9986" max="9986" width="12.33203125" style="5" customWidth="1"/>
    <col min="9987" max="9988" width="0" style="5" hidden="1" customWidth="1"/>
    <col min="9989" max="9989" width="10.6640625" style="5" customWidth="1"/>
    <col min="9990" max="9990" width="11.33203125" style="5" customWidth="1"/>
    <col min="9991" max="9992" width="0" style="5" hidden="1" customWidth="1"/>
    <col min="9993" max="9993" width="12.83203125" style="5" customWidth="1"/>
    <col min="9994" max="9994" width="11.33203125" style="5" customWidth="1"/>
    <col min="9995" max="9996" width="0" style="5" hidden="1" customWidth="1"/>
    <col min="9997" max="9997" width="11.1640625" style="5" customWidth="1"/>
    <col min="9998" max="9998" width="12" style="5" customWidth="1"/>
    <col min="9999" max="10227" width="8.83203125" style="5"/>
    <col min="10228" max="10228" width="12.33203125" style="5" customWidth="1"/>
    <col min="10229" max="10230" width="0" style="5" hidden="1" customWidth="1"/>
    <col min="10231" max="10231" width="12.83203125" style="5" customWidth="1"/>
    <col min="10232" max="10232" width="10.83203125" style="5" customWidth="1"/>
    <col min="10233" max="10234" width="0" style="5" hidden="1" customWidth="1"/>
    <col min="10235" max="10235" width="12.83203125" style="5" customWidth="1"/>
    <col min="10236" max="10236" width="10.6640625" style="5" customWidth="1"/>
    <col min="10237" max="10238" width="0" style="5" hidden="1" customWidth="1"/>
    <col min="10239" max="10239" width="10.5" style="5" customWidth="1"/>
    <col min="10240" max="10240" width="11.1640625" style="5" customWidth="1"/>
    <col min="10241" max="10241" width="8.5" style="5" customWidth="1"/>
    <col min="10242" max="10242" width="12.33203125" style="5" customWidth="1"/>
    <col min="10243" max="10244" width="0" style="5" hidden="1" customWidth="1"/>
    <col min="10245" max="10245" width="10.6640625" style="5" customWidth="1"/>
    <col min="10246" max="10246" width="11.33203125" style="5" customWidth="1"/>
    <col min="10247" max="10248" width="0" style="5" hidden="1" customWidth="1"/>
    <col min="10249" max="10249" width="12.83203125" style="5" customWidth="1"/>
    <col min="10250" max="10250" width="11.33203125" style="5" customWidth="1"/>
    <col min="10251" max="10252" width="0" style="5" hidden="1" customWidth="1"/>
    <col min="10253" max="10253" width="11.1640625" style="5" customWidth="1"/>
    <col min="10254" max="10254" width="12" style="5" customWidth="1"/>
    <col min="10255" max="10483" width="8.83203125" style="5"/>
    <col min="10484" max="10484" width="12.33203125" style="5" customWidth="1"/>
    <col min="10485" max="10486" width="0" style="5" hidden="1" customWidth="1"/>
    <col min="10487" max="10487" width="12.83203125" style="5" customWidth="1"/>
    <col min="10488" max="10488" width="10.83203125" style="5" customWidth="1"/>
    <col min="10489" max="10490" width="0" style="5" hidden="1" customWidth="1"/>
    <col min="10491" max="10491" width="12.83203125" style="5" customWidth="1"/>
    <col min="10492" max="10492" width="10.6640625" style="5" customWidth="1"/>
    <col min="10493" max="10494" width="0" style="5" hidden="1" customWidth="1"/>
    <col min="10495" max="10495" width="10.5" style="5" customWidth="1"/>
    <col min="10496" max="10496" width="11.1640625" style="5" customWidth="1"/>
    <col min="10497" max="10497" width="8.5" style="5" customWidth="1"/>
    <col min="10498" max="10498" width="12.33203125" style="5" customWidth="1"/>
    <col min="10499" max="10500" width="0" style="5" hidden="1" customWidth="1"/>
    <col min="10501" max="10501" width="10.6640625" style="5" customWidth="1"/>
    <col min="10502" max="10502" width="11.33203125" style="5" customWidth="1"/>
    <col min="10503" max="10504" width="0" style="5" hidden="1" customWidth="1"/>
    <col min="10505" max="10505" width="12.83203125" style="5" customWidth="1"/>
    <col min="10506" max="10506" width="11.33203125" style="5" customWidth="1"/>
    <col min="10507" max="10508" width="0" style="5" hidden="1" customWidth="1"/>
    <col min="10509" max="10509" width="11.1640625" style="5" customWidth="1"/>
    <col min="10510" max="10510" width="12" style="5" customWidth="1"/>
    <col min="10511" max="10739" width="8.83203125" style="5"/>
    <col min="10740" max="10740" width="12.33203125" style="5" customWidth="1"/>
    <col min="10741" max="10742" width="0" style="5" hidden="1" customWidth="1"/>
    <col min="10743" max="10743" width="12.83203125" style="5" customWidth="1"/>
    <col min="10744" max="10744" width="10.83203125" style="5" customWidth="1"/>
    <col min="10745" max="10746" width="0" style="5" hidden="1" customWidth="1"/>
    <col min="10747" max="10747" width="12.83203125" style="5" customWidth="1"/>
    <col min="10748" max="10748" width="10.6640625" style="5" customWidth="1"/>
    <col min="10749" max="10750" width="0" style="5" hidden="1" customWidth="1"/>
    <col min="10751" max="10751" width="10.5" style="5" customWidth="1"/>
    <col min="10752" max="10752" width="11.1640625" style="5" customWidth="1"/>
    <col min="10753" max="10753" width="8.5" style="5" customWidth="1"/>
    <col min="10754" max="10754" width="12.33203125" style="5" customWidth="1"/>
    <col min="10755" max="10756" width="0" style="5" hidden="1" customWidth="1"/>
    <col min="10757" max="10757" width="10.6640625" style="5" customWidth="1"/>
    <col min="10758" max="10758" width="11.33203125" style="5" customWidth="1"/>
    <col min="10759" max="10760" width="0" style="5" hidden="1" customWidth="1"/>
    <col min="10761" max="10761" width="12.83203125" style="5" customWidth="1"/>
    <col min="10762" max="10762" width="11.33203125" style="5" customWidth="1"/>
    <col min="10763" max="10764" width="0" style="5" hidden="1" customWidth="1"/>
    <col min="10765" max="10765" width="11.1640625" style="5" customWidth="1"/>
    <col min="10766" max="10766" width="12" style="5" customWidth="1"/>
    <col min="10767" max="10995" width="8.83203125" style="5"/>
    <col min="10996" max="10996" width="12.33203125" style="5" customWidth="1"/>
    <col min="10997" max="10998" width="0" style="5" hidden="1" customWidth="1"/>
    <col min="10999" max="10999" width="12.83203125" style="5" customWidth="1"/>
    <col min="11000" max="11000" width="10.83203125" style="5" customWidth="1"/>
    <col min="11001" max="11002" width="0" style="5" hidden="1" customWidth="1"/>
    <col min="11003" max="11003" width="12.83203125" style="5" customWidth="1"/>
    <col min="11004" max="11004" width="10.6640625" style="5" customWidth="1"/>
    <col min="11005" max="11006" width="0" style="5" hidden="1" customWidth="1"/>
    <col min="11007" max="11007" width="10.5" style="5" customWidth="1"/>
    <col min="11008" max="11008" width="11.1640625" style="5" customWidth="1"/>
    <col min="11009" max="11009" width="8.5" style="5" customWidth="1"/>
    <col min="11010" max="11010" width="12.33203125" style="5" customWidth="1"/>
    <col min="11011" max="11012" width="0" style="5" hidden="1" customWidth="1"/>
    <col min="11013" max="11013" width="10.6640625" style="5" customWidth="1"/>
    <col min="11014" max="11014" width="11.33203125" style="5" customWidth="1"/>
    <col min="11015" max="11016" width="0" style="5" hidden="1" customWidth="1"/>
    <col min="11017" max="11017" width="12.83203125" style="5" customWidth="1"/>
    <col min="11018" max="11018" width="11.33203125" style="5" customWidth="1"/>
    <col min="11019" max="11020" width="0" style="5" hidden="1" customWidth="1"/>
    <col min="11021" max="11021" width="11.1640625" style="5" customWidth="1"/>
    <col min="11022" max="11022" width="12" style="5" customWidth="1"/>
    <col min="11023" max="11251" width="8.83203125" style="5"/>
    <col min="11252" max="11252" width="12.33203125" style="5" customWidth="1"/>
    <col min="11253" max="11254" width="0" style="5" hidden="1" customWidth="1"/>
    <col min="11255" max="11255" width="12.83203125" style="5" customWidth="1"/>
    <col min="11256" max="11256" width="10.83203125" style="5" customWidth="1"/>
    <col min="11257" max="11258" width="0" style="5" hidden="1" customWidth="1"/>
    <col min="11259" max="11259" width="12.83203125" style="5" customWidth="1"/>
    <col min="11260" max="11260" width="10.6640625" style="5" customWidth="1"/>
    <col min="11261" max="11262" width="0" style="5" hidden="1" customWidth="1"/>
    <col min="11263" max="11263" width="10.5" style="5" customWidth="1"/>
    <col min="11264" max="11264" width="11.1640625" style="5" customWidth="1"/>
    <col min="11265" max="11265" width="8.5" style="5" customWidth="1"/>
    <col min="11266" max="11266" width="12.33203125" style="5" customWidth="1"/>
    <col min="11267" max="11268" width="0" style="5" hidden="1" customWidth="1"/>
    <col min="11269" max="11269" width="10.6640625" style="5" customWidth="1"/>
    <col min="11270" max="11270" width="11.33203125" style="5" customWidth="1"/>
    <col min="11271" max="11272" width="0" style="5" hidden="1" customWidth="1"/>
    <col min="11273" max="11273" width="12.83203125" style="5" customWidth="1"/>
    <col min="11274" max="11274" width="11.33203125" style="5" customWidth="1"/>
    <col min="11275" max="11276" width="0" style="5" hidden="1" customWidth="1"/>
    <col min="11277" max="11277" width="11.1640625" style="5" customWidth="1"/>
    <col min="11278" max="11278" width="12" style="5" customWidth="1"/>
    <col min="11279" max="11507" width="8.83203125" style="5"/>
    <col min="11508" max="11508" width="12.33203125" style="5" customWidth="1"/>
    <col min="11509" max="11510" width="0" style="5" hidden="1" customWidth="1"/>
    <col min="11511" max="11511" width="12.83203125" style="5" customWidth="1"/>
    <col min="11512" max="11512" width="10.83203125" style="5" customWidth="1"/>
    <col min="11513" max="11514" width="0" style="5" hidden="1" customWidth="1"/>
    <col min="11515" max="11515" width="12.83203125" style="5" customWidth="1"/>
    <col min="11516" max="11516" width="10.6640625" style="5" customWidth="1"/>
    <col min="11517" max="11518" width="0" style="5" hidden="1" customWidth="1"/>
    <col min="11519" max="11519" width="10.5" style="5" customWidth="1"/>
    <col min="11520" max="11520" width="11.1640625" style="5" customWidth="1"/>
    <col min="11521" max="11521" width="8.5" style="5" customWidth="1"/>
    <col min="11522" max="11522" width="12.33203125" style="5" customWidth="1"/>
    <col min="11523" max="11524" width="0" style="5" hidden="1" customWidth="1"/>
    <col min="11525" max="11525" width="10.6640625" style="5" customWidth="1"/>
    <col min="11526" max="11526" width="11.33203125" style="5" customWidth="1"/>
    <col min="11527" max="11528" width="0" style="5" hidden="1" customWidth="1"/>
    <col min="11529" max="11529" width="12.83203125" style="5" customWidth="1"/>
    <col min="11530" max="11530" width="11.33203125" style="5" customWidth="1"/>
    <col min="11531" max="11532" width="0" style="5" hidden="1" customWidth="1"/>
    <col min="11533" max="11533" width="11.1640625" style="5" customWidth="1"/>
    <col min="11534" max="11534" width="12" style="5" customWidth="1"/>
    <col min="11535" max="11763" width="8.83203125" style="5"/>
    <col min="11764" max="11764" width="12.33203125" style="5" customWidth="1"/>
    <col min="11765" max="11766" width="0" style="5" hidden="1" customWidth="1"/>
    <col min="11767" max="11767" width="12.83203125" style="5" customWidth="1"/>
    <col min="11768" max="11768" width="10.83203125" style="5" customWidth="1"/>
    <col min="11769" max="11770" width="0" style="5" hidden="1" customWidth="1"/>
    <col min="11771" max="11771" width="12.83203125" style="5" customWidth="1"/>
    <col min="11772" max="11772" width="10.6640625" style="5" customWidth="1"/>
    <col min="11773" max="11774" width="0" style="5" hidden="1" customWidth="1"/>
    <col min="11775" max="11775" width="10.5" style="5" customWidth="1"/>
    <col min="11776" max="11776" width="11.1640625" style="5" customWidth="1"/>
    <col min="11777" max="11777" width="8.5" style="5" customWidth="1"/>
    <col min="11778" max="11778" width="12.33203125" style="5" customWidth="1"/>
    <col min="11779" max="11780" width="0" style="5" hidden="1" customWidth="1"/>
    <col min="11781" max="11781" width="10.6640625" style="5" customWidth="1"/>
    <col min="11782" max="11782" width="11.33203125" style="5" customWidth="1"/>
    <col min="11783" max="11784" width="0" style="5" hidden="1" customWidth="1"/>
    <col min="11785" max="11785" width="12.83203125" style="5" customWidth="1"/>
    <col min="11786" max="11786" width="11.33203125" style="5" customWidth="1"/>
    <col min="11787" max="11788" width="0" style="5" hidden="1" customWidth="1"/>
    <col min="11789" max="11789" width="11.1640625" style="5" customWidth="1"/>
    <col min="11790" max="11790" width="12" style="5" customWidth="1"/>
    <col min="11791" max="12019" width="8.83203125" style="5"/>
    <col min="12020" max="12020" width="12.33203125" style="5" customWidth="1"/>
    <col min="12021" max="12022" width="0" style="5" hidden="1" customWidth="1"/>
    <col min="12023" max="12023" width="12.83203125" style="5" customWidth="1"/>
    <col min="12024" max="12024" width="10.83203125" style="5" customWidth="1"/>
    <col min="12025" max="12026" width="0" style="5" hidden="1" customWidth="1"/>
    <col min="12027" max="12027" width="12.83203125" style="5" customWidth="1"/>
    <col min="12028" max="12028" width="10.6640625" style="5" customWidth="1"/>
    <col min="12029" max="12030" width="0" style="5" hidden="1" customWidth="1"/>
    <col min="12031" max="12031" width="10.5" style="5" customWidth="1"/>
    <col min="12032" max="12032" width="11.1640625" style="5" customWidth="1"/>
    <col min="12033" max="12033" width="8.5" style="5" customWidth="1"/>
    <col min="12034" max="12034" width="12.33203125" style="5" customWidth="1"/>
    <col min="12035" max="12036" width="0" style="5" hidden="1" customWidth="1"/>
    <col min="12037" max="12037" width="10.6640625" style="5" customWidth="1"/>
    <col min="12038" max="12038" width="11.33203125" style="5" customWidth="1"/>
    <col min="12039" max="12040" width="0" style="5" hidden="1" customWidth="1"/>
    <col min="12041" max="12041" width="12.83203125" style="5" customWidth="1"/>
    <col min="12042" max="12042" width="11.33203125" style="5" customWidth="1"/>
    <col min="12043" max="12044" width="0" style="5" hidden="1" customWidth="1"/>
    <col min="12045" max="12045" width="11.1640625" style="5" customWidth="1"/>
    <col min="12046" max="12046" width="12" style="5" customWidth="1"/>
    <col min="12047" max="12275" width="8.83203125" style="5"/>
    <col min="12276" max="12276" width="12.33203125" style="5" customWidth="1"/>
    <col min="12277" max="12278" width="0" style="5" hidden="1" customWidth="1"/>
    <col min="12279" max="12279" width="12.83203125" style="5" customWidth="1"/>
    <col min="12280" max="12280" width="10.83203125" style="5" customWidth="1"/>
    <col min="12281" max="12282" width="0" style="5" hidden="1" customWidth="1"/>
    <col min="12283" max="12283" width="12.83203125" style="5" customWidth="1"/>
    <col min="12284" max="12284" width="10.6640625" style="5" customWidth="1"/>
    <col min="12285" max="12286" width="0" style="5" hidden="1" customWidth="1"/>
    <col min="12287" max="12287" width="10.5" style="5" customWidth="1"/>
    <col min="12288" max="12288" width="11.1640625" style="5" customWidth="1"/>
    <col min="12289" max="12289" width="8.5" style="5" customWidth="1"/>
    <col min="12290" max="12290" width="12.33203125" style="5" customWidth="1"/>
    <col min="12291" max="12292" width="0" style="5" hidden="1" customWidth="1"/>
    <col min="12293" max="12293" width="10.6640625" style="5" customWidth="1"/>
    <col min="12294" max="12294" width="11.33203125" style="5" customWidth="1"/>
    <col min="12295" max="12296" width="0" style="5" hidden="1" customWidth="1"/>
    <col min="12297" max="12297" width="12.83203125" style="5" customWidth="1"/>
    <col min="12298" max="12298" width="11.33203125" style="5" customWidth="1"/>
    <col min="12299" max="12300" width="0" style="5" hidden="1" customWidth="1"/>
    <col min="12301" max="12301" width="11.1640625" style="5" customWidth="1"/>
    <col min="12302" max="12302" width="12" style="5" customWidth="1"/>
    <col min="12303" max="12531" width="8.83203125" style="5"/>
    <col min="12532" max="12532" width="12.33203125" style="5" customWidth="1"/>
    <col min="12533" max="12534" width="0" style="5" hidden="1" customWidth="1"/>
    <col min="12535" max="12535" width="12.83203125" style="5" customWidth="1"/>
    <col min="12536" max="12536" width="10.83203125" style="5" customWidth="1"/>
    <col min="12537" max="12538" width="0" style="5" hidden="1" customWidth="1"/>
    <col min="12539" max="12539" width="12.83203125" style="5" customWidth="1"/>
    <col min="12540" max="12540" width="10.6640625" style="5" customWidth="1"/>
    <col min="12541" max="12542" width="0" style="5" hidden="1" customWidth="1"/>
    <col min="12543" max="12543" width="10.5" style="5" customWidth="1"/>
    <col min="12544" max="12544" width="11.1640625" style="5" customWidth="1"/>
    <col min="12545" max="12545" width="8.5" style="5" customWidth="1"/>
    <col min="12546" max="12546" width="12.33203125" style="5" customWidth="1"/>
    <col min="12547" max="12548" width="0" style="5" hidden="1" customWidth="1"/>
    <col min="12549" max="12549" width="10.6640625" style="5" customWidth="1"/>
    <col min="12550" max="12550" width="11.33203125" style="5" customWidth="1"/>
    <col min="12551" max="12552" width="0" style="5" hidden="1" customWidth="1"/>
    <col min="12553" max="12553" width="12.83203125" style="5" customWidth="1"/>
    <col min="12554" max="12554" width="11.33203125" style="5" customWidth="1"/>
    <col min="12555" max="12556" width="0" style="5" hidden="1" customWidth="1"/>
    <col min="12557" max="12557" width="11.1640625" style="5" customWidth="1"/>
    <col min="12558" max="12558" width="12" style="5" customWidth="1"/>
    <col min="12559" max="12787" width="8.83203125" style="5"/>
    <col min="12788" max="12788" width="12.33203125" style="5" customWidth="1"/>
    <col min="12789" max="12790" width="0" style="5" hidden="1" customWidth="1"/>
    <col min="12791" max="12791" width="12.83203125" style="5" customWidth="1"/>
    <col min="12792" max="12792" width="10.83203125" style="5" customWidth="1"/>
    <col min="12793" max="12794" width="0" style="5" hidden="1" customWidth="1"/>
    <col min="12795" max="12795" width="12.83203125" style="5" customWidth="1"/>
    <col min="12796" max="12796" width="10.6640625" style="5" customWidth="1"/>
    <col min="12797" max="12798" width="0" style="5" hidden="1" customWidth="1"/>
    <col min="12799" max="12799" width="10.5" style="5" customWidth="1"/>
    <col min="12800" max="12800" width="11.1640625" style="5" customWidth="1"/>
    <col min="12801" max="12801" width="8.5" style="5" customWidth="1"/>
    <col min="12802" max="12802" width="12.33203125" style="5" customWidth="1"/>
    <col min="12803" max="12804" width="0" style="5" hidden="1" customWidth="1"/>
    <col min="12805" max="12805" width="10.6640625" style="5" customWidth="1"/>
    <col min="12806" max="12806" width="11.33203125" style="5" customWidth="1"/>
    <col min="12807" max="12808" width="0" style="5" hidden="1" customWidth="1"/>
    <col min="12809" max="12809" width="12.83203125" style="5" customWidth="1"/>
    <col min="12810" max="12810" width="11.33203125" style="5" customWidth="1"/>
    <col min="12811" max="12812" width="0" style="5" hidden="1" customWidth="1"/>
    <col min="12813" max="12813" width="11.1640625" style="5" customWidth="1"/>
    <col min="12814" max="12814" width="12" style="5" customWidth="1"/>
    <col min="12815" max="13043" width="8.83203125" style="5"/>
    <col min="13044" max="13044" width="12.33203125" style="5" customWidth="1"/>
    <col min="13045" max="13046" width="0" style="5" hidden="1" customWidth="1"/>
    <col min="13047" max="13047" width="12.83203125" style="5" customWidth="1"/>
    <col min="13048" max="13048" width="10.83203125" style="5" customWidth="1"/>
    <col min="13049" max="13050" width="0" style="5" hidden="1" customWidth="1"/>
    <col min="13051" max="13051" width="12.83203125" style="5" customWidth="1"/>
    <col min="13052" max="13052" width="10.6640625" style="5" customWidth="1"/>
    <col min="13053" max="13054" width="0" style="5" hidden="1" customWidth="1"/>
    <col min="13055" max="13055" width="10.5" style="5" customWidth="1"/>
    <col min="13056" max="13056" width="11.1640625" style="5" customWidth="1"/>
    <col min="13057" max="13057" width="8.5" style="5" customWidth="1"/>
    <col min="13058" max="13058" width="12.33203125" style="5" customWidth="1"/>
    <col min="13059" max="13060" width="0" style="5" hidden="1" customWidth="1"/>
    <col min="13061" max="13061" width="10.6640625" style="5" customWidth="1"/>
    <col min="13062" max="13062" width="11.33203125" style="5" customWidth="1"/>
    <col min="13063" max="13064" width="0" style="5" hidden="1" customWidth="1"/>
    <col min="13065" max="13065" width="12.83203125" style="5" customWidth="1"/>
    <col min="13066" max="13066" width="11.33203125" style="5" customWidth="1"/>
    <col min="13067" max="13068" width="0" style="5" hidden="1" customWidth="1"/>
    <col min="13069" max="13069" width="11.1640625" style="5" customWidth="1"/>
    <col min="13070" max="13070" width="12" style="5" customWidth="1"/>
    <col min="13071" max="13299" width="8.83203125" style="5"/>
    <col min="13300" max="13300" width="12.33203125" style="5" customWidth="1"/>
    <col min="13301" max="13302" width="0" style="5" hidden="1" customWidth="1"/>
    <col min="13303" max="13303" width="12.83203125" style="5" customWidth="1"/>
    <col min="13304" max="13304" width="10.83203125" style="5" customWidth="1"/>
    <col min="13305" max="13306" width="0" style="5" hidden="1" customWidth="1"/>
    <col min="13307" max="13307" width="12.83203125" style="5" customWidth="1"/>
    <col min="13308" max="13308" width="10.6640625" style="5" customWidth="1"/>
    <col min="13309" max="13310" width="0" style="5" hidden="1" customWidth="1"/>
    <col min="13311" max="13311" width="10.5" style="5" customWidth="1"/>
    <col min="13312" max="13312" width="11.1640625" style="5" customWidth="1"/>
    <col min="13313" max="13313" width="8.5" style="5" customWidth="1"/>
    <col min="13314" max="13314" width="12.33203125" style="5" customWidth="1"/>
    <col min="13315" max="13316" width="0" style="5" hidden="1" customWidth="1"/>
    <col min="13317" max="13317" width="10.6640625" style="5" customWidth="1"/>
    <col min="13318" max="13318" width="11.33203125" style="5" customWidth="1"/>
    <col min="13319" max="13320" width="0" style="5" hidden="1" customWidth="1"/>
    <col min="13321" max="13321" width="12.83203125" style="5" customWidth="1"/>
    <col min="13322" max="13322" width="11.33203125" style="5" customWidth="1"/>
    <col min="13323" max="13324" width="0" style="5" hidden="1" customWidth="1"/>
    <col min="13325" max="13325" width="11.1640625" style="5" customWidth="1"/>
    <col min="13326" max="13326" width="12" style="5" customWidth="1"/>
    <col min="13327" max="13555" width="8.83203125" style="5"/>
    <col min="13556" max="13556" width="12.33203125" style="5" customWidth="1"/>
    <col min="13557" max="13558" width="0" style="5" hidden="1" customWidth="1"/>
    <col min="13559" max="13559" width="12.83203125" style="5" customWidth="1"/>
    <col min="13560" max="13560" width="10.83203125" style="5" customWidth="1"/>
    <col min="13561" max="13562" width="0" style="5" hidden="1" customWidth="1"/>
    <col min="13563" max="13563" width="12.83203125" style="5" customWidth="1"/>
    <col min="13564" max="13564" width="10.6640625" style="5" customWidth="1"/>
    <col min="13565" max="13566" width="0" style="5" hidden="1" customWidth="1"/>
    <col min="13567" max="13567" width="10.5" style="5" customWidth="1"/>
    <col min="13568" max="13568" width="11.1640625" style="5" customWidth="1"/>
    <col min="13569" max="13569" width="8.5" style="5" customWidth="1"/>
    <col min="13570" max="13570" width="12.33203125" style="5" customWidth="1"/>
    <col min="13571" max="13572" width="0" style="5" hidden="1" customWidth="1"/>
    <col min="13573" max="13573" width="10.6640625" style="5" customWidth="1"/>
    <col min="13574" max="13574" width="11.33203125" style="5" customWidth="1"/>
    <col min="13575" max="13576" width="0" style="5" hidden="1" customWidth="1"/>
    <col min="13577" max="13577" width="12.83203125" style="5" customWidth="1"/>
    <col min="13578" max="13578" width="11.33203125" style="5" customWidth="1"/>
    <col min="13579" max="13580" width="0" style="5" hidden="1" customWidth="1"/>
    <col min="13581" max="13581" width="11.1640625" style="5" customWidth="1"/>
    <col min="13582" max="13582" width="12" style="5" customWidth="1"/>
    <col min="13583" max="13811" width="8.83203125" style="5"/>
    <col min="13812" max="13812" width="12.33203125" style="5" customWidth="1"/>
    <col min="13813" max="13814" width="0" style="5" hidden="1" customWidth="1"/>
    <col min="13815" max="13815" width="12.83203125" style="5" customWidth="1"/>
    <col min="13816" max="13816" width="10.83203125" style="5" customWidth="1"/>
    <col min="13817" max="13818" width="0" style="5" hidden="1" customWidth="1"/>
    <col min="13819" max="13819" width="12.83203125" style="5" customWidth="1"/>
    <col min="13820" max="13820" width="10.6640625" style="5" customWidth="1"/>
    <col min="13821" max="13822" width="0" style="5" hidden="1" customWidth="1"/>
    <col min="13823" max="13823" width="10.5" style="5" customWidth="1"/>
    <col min="13824" max="13824" width="11.1640625" style="5" customWidth="1"/>
    <col min="13825" max="13825" width="8.5" style="5" customWidth="1"/>
    <col min="13826" max="13826" width="12.33203125" style="5" customWidth="1"/>
    <col min="13827" max="13828" width="0" style="5" hidden="1" customWidth="1"/>
    <col min="13829" max="13829" width="10.6640625" style="5" customWidth="1"/>
    <col min="13830" max="13830" width="11.33203125" style="5" customWidth="1"/>
    <col min="13831" max="13832" width="0" style="5" hidden="1" customWidth="1"/>
    <col min="13833" max="13833" width="12.83203125" style="5" customWidth="1"/>
    <col min="13834" max="13834" width="11.33203125" style="5" customWidth="1"/>
    <col min="13835" max="13836" width="0" style="5" hidden="1" customWidth="1"/>
    <col min="13837" max="13837" width="11.1640625" style="5" customWidth="1"/>
    <col min="13838" max="13838" width="12" style="5" customWidth="1"/>
    <col min="13839" max="14067" width="8.83203125" style="5"/>
    <col min="14068" max="14068" width="12.33203125" style="5" customWidth="1"/>
    <col min="14069" max="14070" width="0" style="5" hidden="1" customWidth="1"/>
    <col min="14071" max="14071" width="12.83203125" style="5" customWidth="1"/>
    <col min="14072" max="14072" width="10.83203125" style="5" customWidth="1"/>
    <col min="14073" max="14074" width="0" style="5" hidden="1" customWidth="1"/>
    <col min="14075" max="14075" width="12.83203125" style="5" customWidth="1"/>
    <col min="14076" max="14076" width="10.6640625" style="5" customWidth="1"/>
    <col min="14077" max="14078" width="0" style="5" hidden="1" customWidth="1"/>
    <col min="14079" max="14079" width="10.5" style="5" customWidth="1"/>
    <col min="14080" max="14080" width="11.1640625" style="5" customWidth="1"/>
    <col min="14081" max="14081" width="8.5" style="5" customWidth="1"/>
    <col min="14082" max="14082" width="12.33203125" style="5" customWidth="1"/>
    <col min="14083" max="14084" width="0" style="5" hidden="1" customWidth="1"/>
    <col min="14085" max="14085" width="10.6640625" style="5" customWidth="1"/>
    <col min="14086" max="14086" width="11.33203125" style="5" customWidth="1"/>
    <col min="14087" max="14088" width="0" style="5" hidden="1" customWidth="1"/>
    <col min="14089" max="14089" width="12.83203125" style="5" customWidth="1"/>
    <col min="14090" max="14090" width="11.33203125" style="5" customWidth="1"/>
    <col min="14091" max="14092" width="0" style="5" hidden="1" customWidth="1"/>
    <col min="14093" max="14093" width="11.1640625" style="5" customWidth="1"/>
    <col min="14094" max="14094" width="12" style="5" customWidth="1"/>
    <col min="14095" max="14323" width="8.83203125" style="5"/>
    <col min="14324" max="14324" width="12.33203125" style="5" customWidth="1"/>
    <col min="14325" max="14326" width="0" style="5" hidden="1" customWidth="1"/>
    <col min="14327" max="14327" width="12.83203125" style="5" customWidth="1"/>
    <col min="14328" max="14328" width="10.83203125" style="5" customWidth="1"/>
    <col min="14329" max="14330" width="0" style="5" hidden="1" customWidth="1"/>
    <col min="14331" max="14331" width="12.83203125" style="5" customWidth="1"/>
    <col min="14332" max="14332" width="10.6640625" style="5" customWidth="1"/>
    <col min="14333" max="14334" width="0" style="5" hidden="1" customWidth="1"/>
    <col min="14335" max="14335" width="10.5" style="5" customWidth="1"/>
    <col min="14336" max="14336" width="11.1640625" style="5" customWidth="1"/>
    <col min="14337" max="14337" width="8.5" style="5" customWidth="1"/>
    <col min="14338" max="14338" width="12.33203125" style="5" customWidth="1"/>
    <col min="14339" max="14340" width="0" style="5" hidden="1" customWidth="1"/>
    <col min="14341" max="14341" width="10.6640625" style="5" customWidth="1"/>
    <col min="14342" max="14342" width="11.33203125" style="5" customWidth="1"/>
    <col min="14343" max="14344" width="0" style="5" hidden="1" customWidth="1"/>
    <col min="14345" max="14345" width="12.83203125" style="5" customWidth="1"/>
    <col min="14346" max="14346" width="11.33203125" style="5" customWidth="1"/>
    <col min="14347" max="14348" width="0" style="5" hidden="1" customWidth="1"/>
    <col min="14349" max="14349" width="11.1640625" style="5" customWidth="1"/>
    <col min="14350" max="14350" width="12" style="5" customWidth="1"/>
    <col min="14351" max="14579" width="8.83203125" style="5"/>
    <col min="14580" max="14580" width="12.33203125" style="5" customWidth="1"/>
    <col min="14581" max="14582" width="0" style="5" hidden="1" customWidth="1"/>
    <col min="14583" max="14583" width="12.83203125" style="5" customWidth="1"/>
    <col min="14584" max="14584" width="10.83203125" style="5" customWidth="1"/>
    <col min="14585" max="14586" width="0" style="5" hidden="1" customWidth="1"/>
    <col min="14587" max="14587" width="12.83203125" style="5" customWidth="1"/>
    <col min="14588" max="14588" width="10.6640625" style="5" customWidth="1"/>
    <col min="14589" max="14590" width="0" style="5" hidden="1" customWidth="1"/>
    <col min="14591" max="14591" width="10.5" style="5" customWidth="1"/>
    <col min="14592" max="14592" width="11.1640625" style="5" customWidth="1"/>
    <col min="14593" max="14593" width="8.5" style="5" customWidth="1"/>
    <col min="14594" max="14594" width="12.33203125" style="5" customWidth="1"/>
    <col min="14595" max="14596" width="0" style="5" hidden="1" customWidth="1"/>
    <col min="14597" max="14597" width="10.6640625" style="5" customWidth="1"/>
    <col min="14598" max="14598" width="11.33203125" style="5" customWidth="1"/>
    <col min="14599" max="14600" width="0" style="5" hidden="1" customWidth="1"/>
    <col min="14601" max="14601" width="12.83203125" style="5" customWidth="1"/>
    <col min="14602" max="14602" width="11.33203125" style="5" customWidth="1"/>
    <col min="14603" max="14604" width="0" style="5" hidden="1" customWidth="1"/>
    <col min="14605" max="14605" width="11.1640625" style="5" customWidth="1"/>
    <col min="14606" max="14606" width="12" style="5" customWidth="1"/>
    <col min="14607" max="14835" width="8.83203125" style="5"/>
    <col min="14836" max="14836" width="12.33203125" style="5" customWidth="1"/>
    <col min="14837" max="14838" width="0" style="5" hidden="1" customWidth="1"/>
    <col min="14839" max="14839" width="12.83203125" style="5" customWidth="1"/>
    <col min="14840" max="14840" width="10.83203125" style="5" customWidth="1"/>
    <col min="14841" max="14842" width="0" style="5" hidden="1" customWidth="1"/>
    <col min="14843" max="14843" width="12.83203125" style="5" customWidth="1"/>
    <col min="14844" max="14844" width="10.6640625" style="5" customWidth="1"/>
    <col min="14845" max="14846" width="0" style="5" hidden="1" customWidth="1"/>
    <col min="14847" max="14847" width="10.5" style="5" customWidth="1"/>
    <col min="14848" max="14848" width="11.1640625" style="5" customWidth="1"/>
    <col min="14849" max="14849" width="8.5" style="5" customWidth="1"/>
    <col min="14850" max="14850" width="12.33203125" style="5" customWidth="1"/>
    <col min="14851" max="14852" width="0" style="5" hidden="1" customWidth="1"/>
    <col min="14853" max="14853" width="10.6640625" style="5" customWidth="1"/>
    <col min="14854" max="14854" width="11.33203125" style="5" customWidth="1"/>
    <col min="14855" max="14856" width="0" style="5" hidden="1" customWidth="1"/>
    <col min="14857" max="14857" width="12.83203125" style="5" customWidth="1"/>
    <col min="14858" max="14858" width="11.33203125" style="5" customWidth="1"/>
    <col min="14859" max="14860" width="0" style="5" hidden="1" customWidth="1"/>
    <col min="14861" max="14861" width="11.1640625" style="5" customWidth="1"/>
    <col min="14862" max="14862" width="12" style="5" customWidth="1"/>
    <col min="14863" max="15091" width="8.83203125" style="5"/>
    <col min="15092" max="15092" width="12.33203125" style="5" customWidth="1"/>
    <col min="15093" max="15094" width="0" style="5" hidden="1" customWidth="1"/>
    <col min="15095" max="15095" width="12.83203125" style="5" customWidth="1"/>
    <col min="15096" max="15096" width="10.83203125" style="5" customWidth="1"/>
    <col min="15097" max="15098" width="0" style="5" hidden="1" customWidth="1"/>
    <col min="15099" max="15099" width="12.83203125" style="5" customWidth="1"/>
    <col min="15100" max="15100" width="10.6640625" style="5" customWidth="1"/>
    <col min="15101" max="15102" width="0" style="5" hidden="1" customWidth="1"/>
    <col min="15103" max="15103" width="10.5" style="5" customWidth="1"/>
    <col min="15104" max="15104" width="11.1640625" style="5" customWidth="1"/>
    <col min="15105" max="15105" width="8.5" style="5" customWidth="1"/>
    <col min="15106" max="15106" width="12.33203125" style="5" customWidth="1"/>
    <col min="15107" max="15108" width="0" style="5" hidden="1" customWidth="1"/>
    <col min="15109" max="15109" width="10.6640625" style="5" customWidth="1"/>
    <col min="15110" max="15110" width="11.33203125" style="5" customWidth="1"/>
    <col min="15111" max="15112" width="0" style="5" hidden="1" customWidth="1"/>
    <col min="15113" max="15113" width="12.83203125" style="5" customWidth="1"/>
    <col min="15114" max="15114" width="11.33203125" style="5" customWidth="1"/>
    <col min="15115" max="15116" width="0" style="5" hidden="1" customWidth="1"/>
    <col min="15117" max="15117" width="11.1640625" style="5" customWidth="1"/>
    <col min="15118" max="15118" width="12" style="5" customWidth="1"/>
    <col min="15119" max="15347" width="8.83203125" style="5"/>
    <col min="15348" max="15348" width="12.33203125" style="5" customWidth="1"/>
    <col min="15349" max="15350" width="0" style="5" hidden="1" customWidth="1"/>
    <col min="15351" max="15351" width="12.83203125" style="5" customWidth="1"/>
    <col min="15352" max="15352" width="10.83203125" style="5" customWidth="1"/>
    <col min="15353" max="15354" width="0" style="5" hidden="1" customWidth="1"/>
    <col min="15355" max="15355" width="12.83203125" style="5" customWidth="1"/>
    <col min="15356" max="15356" width="10.6640625" style="5" customWidth="1"/>
    <col min="15357" max="15358" width="0" style="5" hidden="1" customWidth="1"/>
    <col min="15359" max="15359" width="10.5" style="5" customWidth="1"/>
    <col min="15360" max="15360" width="11.1640625" style="5" customWidth="1"/>
    <col min="15361" max="15361" width="8.5" style="5" customWidth="1"/>
    <col min="15362" max="15362" width="12.33203125" style="5" customWidth="1"/>
    <col min="15363" max="15364" width="0" style="5" hidden="1" customWidth="1"/>
    <col min="15365" max="15365" width="10.6640625" style="5" customWidth="1"/>
    <col min="15366" max="15366" width="11.33203125" style="5" customWidth="1"/>
    <col min="15367" max="15368" width="0" style="5" hidden="1" customWidth="1"/>
    <col min="15369" max="15369" width="12.83203125" style="5" customWidth="1"/>
    <col min="15370" max="15370" width="11.33203125" style="5" customWidth="1"/>
    <col min="15371" max="15372" width="0" style="5" hidden="1" customWidth="1"/>
    <col min="15373" max="15373" width="11.1640625" style="5" customWidth="1"/>
    <col min="15374" max="15374" width="12" style="5" customWidth="1"/>
    <col min="15375" max="15603" width="8.83203125" style="5"/>
    <col min="15604" max="15604" width="12.33203125" style="5" customWidth="1"/>
    <col min="15605" max="15606" width="0" style="5" hidden="1" customWidth="1"/>
    <col min="15607" max="15607" width="12.83203125" style="5" customWidth="1"/>
    <col min="15608" max="15608" width="10.83203125" style="5" customWidth="1"/>
    <col min="15609" max="15610" width="0" style="5" hidden="1" customWidth="1"/>
    <col min="15611" max="15611" width="12.83203125" style="5" customWidth="1"/>
    <col min="15612" max="15612" width="10.6640625" style="5" customWidth="1"/>
    <col min="15613" max="15614" width="0" style="5" hidden="1" customWidth="1"/>
    <col min="15615" max="15615" width="10.5" style="5" customWidth="1"/>
    <col min="15616" max="15616" width="11.1640625" style="5" customWidth="1"/>
    <col min="15617" max="15617" width="8.5" style="5" customWidth="1"/>
    <col min="15618" max="15618" width="12.33203125" style="5" customWidth="1"/>
    <col min="15619" max="15620" width="0" style="5" hidden="1" customWidth="1"/>
    <col min="15621" max="15621" width="10.6640625" style="5" customWidth="1"/>
    <col min="15622" max="15622" width="11.33203125" style="5" customWidth="1"/>
    <col min="15623" max="15624" width="0" style="5" hidden="1" customWidth="1"/>
    <col min="15625" max="15625" width="12.83203125" style="5" customWidth="1"/>
    <col min="15626" max="15626" width="11.33203125" style="5" customWidth="1"/>
    <col min="15627" max="15628" width="0" style="5" hidden="1" customWidth="1"/>
    <col min="15629" max="15629" width="11.1640625" style="5" customWidth="1"/>
    <col min="15630" max="15630" width="12" style="5" customWidth="1"/>
    <col min="15631" max="15859" width="8.83203125" style="5"/>
    <col min="15860" max="15860" width="12.33203125" style="5" customWidth="1"/>
    <col min="15861" max="15862" width="0" style="5" hidden="1" customWidth="1"/>
    <col min="15863" max="15863" width="12.83203125" style="5" customWidth="1"/>
    <col min="15864" max="15864" width="10.83203125" style="5" customWidth="1"/>
    <col min="15865" max="15866" width="0" style="5" hidden="1" customWidth="1"/>
    <col min="15867" max="15867" width="12.83203125" style="5" customWidth="1"/>
    <col min="15868" max="15868" width="10.6640625" style="5" customWidth="1"/>
    <col min="15869" max="15870" width="0" style="5" hidden="1" customWidth="1"/>
    <col min="15871" max="15871" width="10.5" style="5" customWidth="1"/>
    <col min="15872" max="15872" width="11.1640625" style="5" customWidth="1"/>
    <col min="15873" max="15873" width="8.5" style="5" customWidth="1"/>
    <col min="15874" max="15874" width="12.33203125" style="5" customWidth="1"/>
    <col min="15875" max="15876" width="0" style="5" hidden="1" customWidth="1"/>
    <col min="15877" max="15877" width="10.6640625" style="5" customWidth="1"/>
    <col min="15878" max="15878" width="11.33203125" style="5" customWidth="1"/>
    <col min="15879" max="15880" width="0" style="5" hidden="1" customWidth="1"/>
    <col min="15881" max="15881" width="12.83203125" style="5" customWidth="1"/>
    <col min="15882" max="15882" width="11.33203125" style="5" customWidth="1"/>
    <col min="15883" max="15884" width="0" style="5" hidden="1" customWidth="1"/>
    <col min="15885" max="15885" width="11.1640625" style="5" customWidth="1"/>
    <col min="15886" max="15886" width="12" style="5" customWidth="1"/>
    <col min="15887" max="16115" width="8.83203125" style="5"/>
    <col min="16116" max="16116" width="12.33203125" style="5" customWidth="1"/>
    <col min="16117" max="16118" width="0" style="5" hidden="1" customWidth="1"/>
    <col min="16119" max="16119" width="12.83203125" style="5" customWidth="1"/>
    <col min="16120" max="16120" width="10.83203125" style="5" customWidth="1"/>
    <col min="16121" max="16122" width="0" style="5" hidden="1" customWidth="1"/>
    <col min="16123" max="16123" width="12.83203125" style="5" customWidth="1"/>
    <col min="16124" max="16124" width="10.6640625" style="5" customWidth="1"/>
    <col min="16125" max="16126" width="0" style="5" hidden="1" customWidth="1"/>
    <col min="16127" max="16127" width="10.5" style="5" customWidth="1"/>
    <col min="16128" max="16128" width="11.1640625" style="5" customWidth="1"/>
    <col min="16129" max="16129" width="8.5" style="5" customWidth="1"/>
    <col min="16130" max="16130" width="12.33203125" style="5" customWidth="1"/>
    <col min="16131" max="16132" width="0" style="5" hidden="1" customWidth="1"/>
    <col min="16133" max="16133" width="10.6640625" style="5" customWidth="1"/>
    <col min="16134" max="16134" width="11.33203125" style="5" customWidth="1"/>
    <col min="16135" max="16136" width="0" style="5" hidden="1" customWidth="1"/>
    <col min="16137" max="16137" width="12.83203125" style="5" customWidth="1"/>
    <col min="16138" max="16138" width="11.33203125" style="5" customWidth="1"/>
    <col min="16139" max="16140" width="0" style="5" hidden="1" customWidth="1"/>
    <col min="16141" max="16141" width="11.1640625" style="5" customWidth="1"/>
    <col min="16142" max="16142" width="12" style="5" customWidth="1"/>
    <col min="16143" max="16384" width="8.83203125" style="5"/>
  </cols>
  <sheetData>
    <row r="1" spans="1:26" s="1" customFormat="1" ht="27" customHeight="1">
      <c r="D1" s="2"/>
      <c r="E1" s="2"/>
      <c r="F1" s="2"/>
      <c r="G1" s="2"/>
      <c r="H1" s="2"/>
      <c r="I1" s="3"/>
      <c r="J1" s="3"/>
      <c r="K1" s="3"/>
      <c r="L1" s="3"/>
      <c r="M1" s="22"/>
      <c r="N1" s="22"/>
    </row>
    <row r="2" spans="1:26" s="1" customFormat="1" ht="96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4"/>
      <c r="X2" s="24"/>
      <c r="Y2" s="24"/>
      <c r="Z2" s="24"/>
    </row>
    <row r="3" spans="1:26" ht="24" customHeight="1">
      <c r="A3" s="17" t="s">
        <v>1</v>
      </c>
      <c r="B3" s="4" t="s">
        <v>2</v>
      </c>
      <c r="C3" s="4" t="s">
        <v>3</v>
      </c>
      <c r="D3" s="19" t="s">
        <v>4</v>
      </c>
      <c r="E3" s="21" t="s">
        <v>5</v>
      </c>
      <c r="F3" s="4" t="s">
        <v>6</v>
      </c>
      <c r="G3" s="4" t="s">
        <v>3</v>
      </c>
      <c r="H3" s="19" t="s">
        <v>7</v>
      </c>
      <c r="I3" s="21" t="s">
        <v>8</v>
      </c>
      <c r="J3" s="4" t="s">
        <v>9</v>
      </c>
      <c r="K3" s="4" t="s">
        <v>3</v>
      </c>
      <c r="L3" s="19" t="s">
        <v>10</v>
      </c>
      <c r="M3" s="21" t="s">
        <v>11</v>
      </c>
      <c r="N3" s="5"/>
    </row>
    <row r="4" spans="1:26" ht="24" customHeight="1">
      <c r="A4" s="18"/>
      <c r="B4" s="6" t="s">
        <v>12</v>
      </c>
      <c r="C4" s="6" t="s">
        <v>13</v>
      </c>
      <c r="D4" s="20"/>
      <c r="E4" s="21"/>
      <c r="F4" s="6" t="s">
        <v>12</v>
      </c>
      <c r="G4" s="6" t="s">
        <v>13</v>
      </c>
      <c r="H4" s="19"/>
      <c r="I4" s="21"/>
      <c r="J4" s="6" t="s">
        <v>12</v>
      </c>
      <c r="K4" s="6" t="s">
        <v>13</v>
      </c>
      <c r="L4" s="19"/>
      <c r="M4" s="21"/>
      <c r="N4" s="5"/>
    </row>
    <row r="5" spans="1:26">
      <c r="A5" s="7">
        <v>20</v>
      </c>
      <c r="B5" s="8">
        <v>1733.1</v>
      </c>
      <c r="C5" s="7">
        <v>1.2250000000000001</v>
      </c>
      <c r="D5" s="9">
        <f>B5*C5</f>
        <v>2123.0475000000001</v>
      </c>
      <c r="E5" s="10">
        <f>D5*0.01</f>
        <v>21.230475000000002</v>
      </c>
      <c r="F5" s="8">
        <v>39.1</v>
      </c>
      <c r="G5" s="7">
        <v>1.2250000000000001</v>
      </c>
      <c r="H5" s="9">
        <f>F5*G5</f>
        <v>47.897500000000008</v>
      </c>
      <c r="I5" s="10">
        <f>H5*0.01</f>
        <v>0.4789750000000001</v>
      </c>
      <c r="J5" s="8">
        <v>63.3</v>
      </c>
      <c r="K5" s="7">
        <v>1.2250000000000001</v>
      </c>
      <c r="L5" s="9">
        <f>J5*K5</f>
        <v>77.542500000000004</v>
      </c>
      <c r="M5" s="10">
        <f>L5*0.01</f>
        <v>0.77542500000000003</v>
      </c>
      <c r="N5" s="11"/>
    </row>
    <row r="6" spans="1:26">
      <c r="A6" s="7">
        <v>21</v>
      </c>
      <c r="B6" s="8">
        <v>1841.1</v>
      </c>
      <c r="C6" s="7">
        <v>1.2250000000000001</v>
      </c>
      <c r="D6" s="9">
        <f t="shared" ref="D6:D45" si="0">B6*C6</f>
        <v>2255.3474999999999</v>
      </c>
      <c r="E6" s="10">
        <f t="shared" ref="E6:E45" si="1">D6*0.01</f>
        <v>22.553474999999999</v>
      </c>
      <c r="F6" s="8">
        <v>41.5</v>
      </c>
      <c r="G6" s="7">
        <v>1.2250000000000001</v>
      </c>
      <c r="H6" s="9">
        <f t="shared" ref="H6:H45" si="2">F6*G6</f>
        <v>50.837500000000006</v>
      </c>
      <c r="I6" s="10">
        <f t="shared" ref="I6:I45" si="3">H6*0.01</f>
        <v>0.50837500000000002</v>
      </c>
      <c r="J6" s="8">
        <v>63.3</v>
      </c>
      <c r="K6" s="7">
        <v>1.2250000000000001</v>
      </c>
      <c r="L6" s="9">
        <f t="shared" ref="L6:L45" si="4">J6*K6</f>
        <v>77.542500000000004</v>
      </c>
      <c r="M6" s="10">
        <f t="shared" ref="M6:M69" si="5">L6*0.01</f>
        <v>0.77542500000000003</v>
      </c>
      <c r="N6" s="11"/>
    </row>
    <row r="7" spans="1:26">
      <c r="A7" s="7">
        <v>22</v>
      </c>
      <c r="B7" s="8">
        <v>1949.2</v>
      </c>
      <c r="C7" s="7">
        <v>1.2250000000000001</v>
      </c>
      <c r="D7" s="9">
        <f t="shared" si="0"/>
        <v>2387.7700000000004</v>
      </c>
      <c r="E7" s="10">
        <f t="shared" si="1"/>
        <v>23.877700000000004</v>
      </c>
      <c r="F7" s="8">
        <v>44</v>
      </c>
      <c r="G7" s="7">
        <v>1.2250000000000001</v>
      </c>
      <c r="H7" s="9">
        <f t="shared" si="2"/>
        <v>53.900000000000006</v>
      </c>
      <c r="I7" s="10">
        <f t="shared" si="3"/>
        <v>0.53900000000000003</v>
      </c>
      <c r="J7" s="8">
        <v>63.3</v>
      </c>
      <c r="K7" s="7">
        <v>1.2250000000000001</v>
      </c>
      <c r="L7" s="9">
        <f t="shared" si="4"/>
        <v>77.542500000000004</v>
      </c>
      <c r="M7" s="10">
        <f t="shared" si="5"/>
        <v>0.77542500000000003</v>
      </c>
      <c r="N7" s="11"/>
    </row>
    <row r="8" spans="1:26">
      <c r="A8" s="7">
        <v>23</v>
      </c>
      <c r="B8" s="8">
        <v>2057.3000000000002</v>
      </c>
      <c r="C8" s="7">
        <v>1.2250000000000001</v>
      </c>
      <c r="D8" s="9">
        <f t="shared" si="0"/>
        <v>2520.1925000000006</v>
      </c>
      <c r="E8" s="10">
        <f t="shared" si="1"/>
        <v>25.201925000000006</v>
      </c>
      <c r="F8" s="8">
        <v>46.4</v>
      </c>
      <c r="G8" s="7">
        <v>1.2250000000000001</v>
      </c>
      <c r="H8" s="9">
        <f t="shared" si="2"/>
        <v>56.84</v>
      </c>
      <c r="I8" s="10">
        <f t="shared" si="3"/>
        <v>0.56840000000000002</v>
      </c>
      <c r="J8" s="8">
        <v>63.3</v>
      </c>
      <c r="K8" s="7">
        <v>1.2250000000000001</v>
      </c>
      <c r="L8" s="9">
        <f t="shared" si="4"/>
        <v>77.542500000000004</v>
      </c>
      <c r="M8" s="10">
        <f t="shared" si="5"/>
        <v>0.77542500000000003</v>
      </c>
      <c r="N8" s="11"/>
    </row>
    <row r="9" spans="1:26">
      <c r="A9" s="7">
        <v>24</v>
      </c>
      <c r="B9" s="8">
        <v>2165.4</v>
      </c>
      <c r="C9" s="7">
        <v>1.2250000000000001</v>
      </c>
      <c r="D9" s="9">
        <f t="shared" si="0"/>
        <v>2652.6150000000002</v>
      </c>
      <c r="E9" s="10">
        <f t="shared" si="1"/>
        <v>26.526150000000001</v>
      </c>
      <c r="F9" s="8">
        <v>48.8</v>
      </c>
      <c r="G9" s="7">
        <v>1.2250000000000001</v>
      </c>
      <c r="H9" s="9">
        <f t="shared" si="2"/>
        <v>59.78</v>
      </c>
      <c r="I9" s="10">
        <f t="shared" si="3"/>
        <v>0.5978</v>
      </c>
      <c r="J9" s="8">
        <v>63.3</v>
      </c>
      <c r="K9" s="7">
        <v>1.2250000000000001</v>
      </c>
      <c r="L9" s="9">
        <f t="shared" si="4"/>
        <v>77.542500000000004</v>
      </c>
      <c r="M9" s="10">
        <f t="shared" si="5"/>
        <v>0.77542500000000003</v>
      </c>
      <c r="N9" s="11"/>
    </row>
    <row r="10" spans="1:26">
      <c r="A10" s="7">
        <v>25</v>
      </c>
      <c r="B10" s="8">
        <v>2273.5</v>
      </c>
      <c r="C10" s="7">
        <v>1.2250000000000001</v>
      </c>
      <c r="D10" s="9">
        <f t="shared" si="0"/>
        <v>2785.0375000000004</v>
      </c>
      <c r="E10" s="10">
        <f t="shared" si="1"/>
        <v>27.850375000000003</v>
      </c>
      <c r="F10" s="8">
        <v>51.3</v>
      </c>
      <c r="G10" s="7">
        <v>1.2250000000000001</v>
      </c>
      <c r="H10" s="9">
        <f t="shared" si="2"/>
        <v>62.842500000000001</v>
      </c>
      <c r="I10" s="10">
        <f t="shared" si="3"/>
        <v>0.62842500000000001</v>
      </c>
      <c r="J10" s="8">
        <v>63.3</v>
      </c>
      <c r="K10" s="7">
        <v>1.2250000000000001</v>
      </c>
      <c r="L10" s="9">
        <f t="shared" si="4"/>
        <v>77.542500000000004</v>
      </c>
      <c r="M10" s="10">
        <f t="shared" si="5"/>
        <v>0.77542500000000003</v>
      </c>
      <c r="N10" s="11"/>
    </row>
    <row r="11" spans="1:26">
      <c r="A11" s="7">
        <v>26</v>
      </c>
      <c r="B11" s="8">
        <v>2381.6</v>
      </c>
      <c r="C11" s="7">
        <v>1.2250000000000001</v>
      </c>
      <c r="D11" s="9">
        <f t="shared" si="0"/>
        <v>2917.46</v>
      </c>
      <c r="E11" s="10">
        <f t="shared" si="1"/>
        <v>29.174600000000002</v>
      </c>
      <c r="F11" s="8">
        <v>53.7</v>
      </c>
      <c r="G11" s="7">
        <v>1.2250000000000001</v>
      </c>
      <c r="H11" s="9">
        <f t="shared" si="2"/>
        <v>65.782500000000013</v>
      </c>
      <c r="I11" s="10">
        <f t="shared" si="3"/>
        <v>0.6578250000000001</v>
      </c>
      <c r="J11" s="8">
        <v>63.3</v>
      </c>
      <c r="K11" s="7">
        <v>1.2250000000000001</v>
      </c>
      <c r="L11" s="9">
        <f t="shared" si="4"/>
        <v>77.542500000000004</v>
      </c>
      <c r="M11" s="10">
        <f t="shared" si="5"/>
        <v>0.77542500000000003</v>
      </c>
      <c r="N11" s="11"/>
    </row>
    <row r="12" spans="1:26">
      <c r="A12" s="7">
        <v>27</v>
      </c>
      <c r="B12" s="8">
        <v>2489.6999999999998</v>
      </c>
      <c r="C12" s="7">
        <v>1.2250000000000001</v>
      </c>
      <c r="D12" s="9">
        <f t="shared" si="0"/>
        <v>3049.8825000000002</v>
      </c>
      <c r="E12" s="10">
        <f t="shared" si="1"/>
        <v>30.498825000000004</v>
      </c>
      <c r="F12" s="8">
        <v>56.2</v>
      </c>
      <c r="G12" s="7">
        <v>1.2250000000000001</v>
      </c>
      <c r="H12" s="9">
        <f t="shared" si="2"/>
        <v>68.845000000000013</v>
      </c>
      <c r="I12" s="10">
        <f t="shared" si="3"/>
        <v>0.68845000000000012</v>
      </c>
      <c r="J12" s="8">
        <v>63.3</v>
      </c>
      <c r="K12" s="7">
        <v>1.2250000000000001</v>
      </c>
      <c r="L12" s="9">
        <f t="shared" si="4"/>
        <v>77.542500000000004</v>
      </c>
      <c r="M12" s="10">
        <f t="shared" si="5"/>
        <v>0.77542500000000003</v>
      </c>
      <c r="N12" s="11"/>
    </row>
    <row r="13" spans="1:26">
      <c r="A13" s="7">
        <v>28</v>
      </c>
      <c r="B13" s="8">
        <v>2597.8000000000002</v>
      </c>
      <c r="C13" s="7">
        <v>1.2250000000000001</v>
      </c>
      <c r="D13" s="9">
        <f t="shared" si="0"/>
        <v>3182.3050000000003</v>
      </c>
      <c r="E13" s="10">
        <f t="shared" si="1"/>
        <v>31.823050000000002</v>
      </c>
      <c r="F13" s="8">
        <v>58.6</v>
      </c>
      <c r="G13" s="7">
        <v>1.2250000000000001</v>
      </c>
      <c r="H13" s="9">
        <f t="shared" si="2"/>
        <v>71.785000000000011</v>
      </c>
      <c r="I13" s="10">
        <f t="shared" si="3"/>
        <v>0.7178500000000001</v>
      </c>
      <c r="J13" s="8">
        <v>63.3</v>
      </c>
      <c r="K13" s="7">
        <v>1.2250000000000001</v>
      </c>
      <c r="L13" s="9">
        <f t="shared" si="4"/>
        <v>77.542500000000004</v>
      </c>
      <c r="M13" s="10">
        <f t="shared" si="5"/>
        <v>0.77542500000000003</v>
      </c>
      <c r="N13" s="11"/>
    </row>
    <row r="14" spans="1:26">
      <c r="A14" s="7">
        <v>29</v>
      </c>
      <c r="B14" s="8">
        <v>2705.9</v>
      </c>
      <c r="C14" s="7">
        <v>1.2250000000000001</v>
      </c>
      <c r="D14" s="9">
        <f t="shared" si="0"/>
        <v>3314.7275000000004</v>
      </c>
      <c r="E14" s="10">
        <f t="shared" si="1"/>
        <v>33.147275000000008</v>
      </c>
      <c r="F14" s="8">
        <v>61</v>
      </c>
      <c r="G14" s="7">
        <v>1.2250000000000001</v>
      </c>
      <c r="H14" s="9">
        <f t="shared" si="2"/>
        <v>74.725000000000009</v>
      </c>
      <c r="I14" s="10">
        <f t="shared" si="3"/>
        <v>0.74725000000000008</v>
      </c>
      <c r="J14" s="8">
        <v>63.3</v>
      </c>
      <c r="K14" s="7">
        <v>1.2250000000000001</v>
      </c>
      <c r="L14" s="9">
        <f t="shared" si="4"/>
        <v>77.542500000000004</v>
      </c>
      <c r="M14" s="10">
        <f t="shared" si="5"/>
        <v>0.77542500000000003</v>
      </c>
      <c r="N14" s="11"/>
    </row>
    <row r="15" spans="1:26">
      <c r="A15" s="7">
        <v>30</v>
      </c>
      <c r="B15" s="8">
        <v>2814</v>
      </c>
      <c r="C15" s="7">
        <v>1.2250000000000001</v>
      </c>
      <c r="D15" s="9">
        <f t="shared" si="0"/>
        <v>3447.15</v>
      </c>
      <c r="E15" s="10">
        <f t="shared" si="1"/>
        <v>34.471499999999999</v>
      </c>
      <c r="F15" s="8">
        <v>63.5</v>
      </c>
      <c r="G15" s="7">
        <v>1.2250000000000001</v>
      </c>
      <c r="H15" s="9">
        <f t="shared" si="2"/>
        <v>77.787500000000009</v>
      </c>
      <c r="I15" s="10">
        <f t="shared" si="3"/>
        <v>0.77787500000000009</v>
      </c>
      <c r="J15" s="8">
        <v>63.3</v>
      </c>
      <c r="K15" s="7">
        <v>1.2250000000000001</v>
      </c>
      <c r="L15" s="9">
        <f t="shared" si="4"/>
        <v>77.542500000000004</v>
      </c>
      <c r="M15" s="10">
        <f t="shared" si="5"/>
        <v>0.77542500000000003</v>
      </c>
      <c r="N15" s="11"/>
    </row>
    <row r="16" spans="1:26">
      <c r="A16" s="7">
        <v>31</v>
      </c>
      <c r="B16" s="8">
        <v>2922.1</v>
      </c>
      <c r="C16" s="7">
        <v>1.2250000000000001</v>
      </c>
      <c r="D16" s="9">
        <f t="shared" si="0"/>
        <v>3579.5725000000002</v>
      </c>
      <c r="E16" s="10">
        <f t="shared" si="1"/>
        <v>35.795725000000004</v>
      </c>
      <c r="F16" s="8">
        <v>65.900000000000006</v>
      </c>
      <c r="G16" s="7">
        <v>1.2250000000000001</v>
      </c>
      <c r="H16" s="9">
        <f t="shared" si="2"/>
        <v>80.727500000000006</v>
      </c>
      <c r="I16" s="10">
        <f t="shared" si="3"/>
        <v>0.80727500000000008</v>
      </c>
      <c r="J16" s="8">
        <v>63.3</v>
      </c>
      <c r="K16" s="7">
        <v>1.2250000000000001</v>
      </c>
      <c r="L16" s="9">
        <f t="shared" si="4"/>
        <v>77.542500000000004</v>
      </c>
      <c r="M16" s="10">
        <f t="shared" si="5"/>
        <v>0.77542500000000003</v>
      </c>
      <c r="N16" s="11"/>
    </row>
    <row r="17" spans="1:14">
      <c r="A17" s="7">
        <v>32</v>
      </c>
      <c r="B17" s="8">
        <v>3030.1</v>
      </c>
      <c r="C17" s="7">
        <v>1.2250000000000001</v>
      </c>
      <c r="D17" s="9">
        <f t="shared" si="0"/>
        <v>3711.8724999999999</v>
      </c>
      <c r="E17" s="10">
        <f t="shared" si="1"/>
        <v>37.118724999999998</v>
      </c>
      <c r="F17" s="8">
        <v>68.400000000000006</v>
      </c>
      <c r="G17" s="7">
        <v>1.2250000000000001</v>
      </c>
      <c r="H17" s="9">
        <f t="shared" si="2"/>
        <v>83.79</v>
      </c>
      <c r="I17" s="10">
        <f t="shared" si="3"/>
        <v>0.83790000000000009</v>
      </c>
      <c r="J17" s="8">
        <v>63.3</v>
      </c>
      <c r="K17" s="7">
        <v>1.2250000000000001</v>
      </c>
      <c r="L17" s="9">
        <f t="shared" si="4"/>
        <v>77.542500000000004</v>
      </c>
      <c r="M17" s="10">
        <f t="shared" si="5"/>
        <v>0.77542500000000003</v>
      </c>
      <c r="N17" s="11"/>
    </row>
    <row r="18" spans="1:14">
      <c r="A18" s="7">
        <v>33</v>
      </c>
      <c r="B18" s="8">
        <v>3138.2</v>
      </c>
      <c r="C18" s="7">
        <v>1.2250000000000001</v>
      </c>
      <c r="D18" s="9">
        <f t="shared" si="0"/>
        <v>3844.2950000000001</v>
      </c>
      <c r="E18" s="10">
        <f t="shared" si="1"/>
        <v>38.442950000000003</v>
      </c>
      <c r="F18" s="8">
        <v>70.8</v>
      </c>
      <c r="G18" s="7">
        <v>1.2250000000000001</v>
      </c>
      <c r="H18" s="9">
        <f t="shared" si="2"/>
        <v>86.73</v>
      </c>
      <c r="I18" s="10">
        <f t="shared" si="3"/>
        <v>0.86730000000000007</v>
      </c>
      <c r="J18" s="8">
        <v>63.3</v>
      </c>
      <c r="K18" s="7">
        <v>1.2250000000000001</v>
      </c>
      <c r="L18" s="9">
        <f t="shared" si="4"/>
        <v>77.542500000000004</v>
      </c>
      <c r="M18" s="10">
        <f t="shared" si="5"/>
        <v>0.77542500000000003</v>
      </c>
      <c r="N18" s="11"/>
    </row>
    <row r="19" spans="1:14">
      <c r="A19" s="7">
        <v>34</v>
      </c>
      <c r="B19" s="8">
        <v>3246.3</v>
      </c>
      <c r="C19" s="7">
        <v>1.2250000000000001</v>
      </c>
      <c r="D19" s="9">
        <f t="shared" si="0"/>
        <v>3976.7175000000007</v>
      </c>
      <c r="E19" s="10">
        <f t="shared" si="1"/>
        <v>39.767175000000009</v>
      </c>
      <c r="F19" s="8">
        <v>73.2</v>
      </c>
      <c r="G19" s="7">
        <v>1.2250000000000001</v>
      </c>
      <c r="H19" s="9">
        <f t="shared" si="2"/>
        <v>89.670000000000016</v>
      </c>
      <c r="I19" s="10">
        <f t="shared" si="3"/>
        <v>0.89670000000000016</v>
      </c>
      <c r="J19" s="8">
        <v>63.3</v>
      </c>
      <c r="K19" s="7">
        <v>1.2250000000000001</v>
      </c>
      <c r="L19" s="9">
        <f t="shared" si="4"/>
        <v>77.542500000000004</v>
      </c>
      <c r="M19" s="10">
        <f t="shared" si="5"/>
        <v>0.77542500000000003</v>
      </c>
      <c r="N19" s="11"/>
    </row>
    <row r="20" spans="1:14">
      <c r="A20" s="7">
        <v>35</v>
      </c>
      <c r="B20" s="8">
        <v>3354.4</v>
      </c>
      <c r="C20" s="7">
        <v>1.2250000000000001</v>
      </c>
      <c r="D20" s="9">
        <f t="shared" si="0"/>
        <v>4109.1400000000003</v>
      </c>
      <c r="E20" s="10">
        <f t="shared" si="1"/>
        <v>41.091400000000007</v>
      </c>
      <c r="F20" s="8">
        <v>75.7</v>
      </c>
      <c r="G20" s="7">
        <v>1.2250000000000001</v>
      </c>
      <c r="H20" s="9">
        <f t="shared" si="2"/>
        <v>92.732500000000016</v>
      </c>
      <c r="I20" s="10">
        <f t="shared" si="3"/>
        <v>0.92732500000000018</v>
      </c>
      <c r="J20" s="8">
        <v>63.3</v>
      </c>
      <c r="K20" s="7">
        <v>1.2250000000000001</v>
      </c>
      <c r="L20" s="9">
        <f t="shared" si="4"/>
        <v>77.542500000000004</v>
      </c>
      <c r="M20" s="10">
        <f t="shared" si="5"/>
        <v>0.77542500000000003</v>
      </c>
      <c r="N20" s="11"/>
    </row>
    <row r="21" spans="1:14">
      <c r="A21" s="7">
        <v>36</v>
      </c>
      <c r="B21" s="8">
        <v>3462.5</v>
      </c>
      <c r="C21" s="7">
        <v>1.2250000000000001</v>
      </c>
      <c r="D21" s="9">
        <f t="shared" si="0"/>
        <v>4241.5625</v>
      </c>
      <c r="E21" s="10">
        <f t="shared" si="1"/>
        <v>42.415624999999999</v>
      </c>
      <c r="F21" s="8">
        <v>78.099999999999994</v>
      </c>
      <c r="G21" s="7">
        <v>1.2250000000000001</v>
      </c>
      <c r="H21" s="9">
        <f t="shared" si="2"/>
        <v>95.672499999999999</v>
      </c>
      <c r="I21" s="10">
        <f t="shared" si="3"/>
        <v>0.95672500000000005</v>
      </c>
      <c r="J21" s="8">
        <v>63.3</v>
      </c>
      <c r="K21" s="7">
        <v>1.2250000000000001</v>
      </c>
      <c r="L21" s="9">
        <f t="shared" si="4"/>
        <v>77.542500000000004</v>
      </c>
      <c r="M21" s="10">
        <f t="shared" si="5"/>
        <v>0.77542500000000003</v>
      </c>
      <c r="N21" s="11"/>
    </row>
    <row r="22" spans="1:14">
      <c r="A22" s="7">
        <v>37</v>
      </c>
      <c r="B22" s="8">
        <v>3570.6</v>
      </c>
      <c r="C22" s="7">
        <v>1.2250000000000001</v>
      </c>
      <c r="D22" s="9">
        <f t="shared" si="0"/>
        <v>4373.9850000000006</v>
      </c>
      <c r="E22" s="10">
        <f t="shared" si="1"/>
        <v>43.739850000000004</v>
      </c>
      <c r="F22" s="8">
        <v>80.5</v>
      </c>
      <c r="G22" s="7">
        <v>1.2250000000000001</v>
      </c>
      <c r="H22" s="9">
        <f t="shared" si="2"/>
        <v>98.612500000000011</v>
      </c>
      <c r="I22" s="10">
        <f t="shared" si="3"/>
        <v>0.98612500000000014</v>
      </c>
      <c r="J22" s="8">
        <v>63.3</v>
      </c>
      <c r="K22" s="7">
        <v>1.2250000000000001</v>
      </c>
      <c r="L22" s="9">
        <f t="shared" si="4"/>
        <v>77.542500000000004</v>
      </c>
      <c r="M22" s="10">
        <f t="shared" si="5"/>
        <v>0.77542500000000003</v>
      </c>
      <c r="N22" s="11"/>
    </row>
    <row r="23" spans="1:14">
      <c r="A23" s="7">
        <v>38</v>
      </c>
      <c r="B23" s="8">
        <v>3678.7</v>
      </c>
      <c r="C23" s="7">
        <v>1.2250000000000001</v>
      </c>
      <c r="D23" s="9">
        <f t="shared" si="0"/>
        <v>4506.4075000000003</v>
      </c>
      <c r="E23" s="10">
        <f t="shared" si="1"/>
        <v>45.064075000000003</v>
      </c>
      <c r="F23" s="8">
        <v>83</v>
      </c>
      <c r="G23" s="7">
        <v>1.2250000000000001</v>
      </c>
      <c r="H23" s="9">
        <f t="shared" si="2"/>
        <v>101.67500000000001</v>
      </c>
      <c r="I23" s="10">
        <f t="shared" si="3"/>
        <v>1.01675</v>
      </c>
      <c r="J23" s="8">
        <v>63.3</v>
      </c>
      <c r="K23" s="7">
        <v>1.2250000000000001</v>
      </c>
      <c r="L23" s="9">
        <f t="shared" si="4"/>
        <v>77.542500000000004</v>
      </c>
      <c r="M23" s="10">
        <f t="shared" si="5"/>
        <v>0.77542500000000003</v>
      </c>
      <c r="N23" s="11"/>
    </row>
    <row r="24" spans="1:14">
      <c r="A24" s="7">
        <v>39</v>
      </c>
      <c r="B24" s="8">
        <v>3786.8</v>
      </c>
      <c r="C24" s="7">
        <v>1.2250000000000001</v>
      </c>
      <c r="D24" s="9">
        <f t="shared" si="0"/>
        <v>4638.8300000000008</v>
      </c>
      <c r="E24" s="10">
        <f t="shared" si="1"/>
        <v>46.388300000000008</v>
      </c>
      <c r="F24" s="8">
        <v>85.4</v>
      </c>
      <c r="G24" s="7">
        <v>1.2250000000000001</v>
      </c>
      <c r="H24" s="9">
        <f t="shared" si="2"/>
        <v>104.61500000000001</v>
      </c>
      <c r="I24" s="10">
        <f t="shared" si="3"/>
        <v>1.0461500000000001</v>
      </c>
      <c r="J24" s="8">
        <v>63.3</v>
      </c>
      <c r="K24" s="7">
        <v>1.2250000000000001</v>
      </c>
      <c r="L24" s="9">
        <f t="shared" si="4"/>
        <v>77.542500000000004</v>
      </c>
      <c r="M24" s="10">
        <f t="shared" si="5"/>
        <v>0.77542500000000003</v>
      </c>
      <c r="N24" s="11"/>
    </row>
    <row r="25" spans="1:14">
      <c r="A25" s="7">
        <v>40</v>
      </c>
      <c r="B25" s="8">
        <v>3894.9</v>
      </c>
      <c r="C25" s="7">
        <v>1.2250000000000001</v>
      </c>
      <c r="D25" s="9">
        <f t="shared" si="0"/>
        <v>4771.2525000000005</v>
      </c>
      <c r="E25" s="10">
        <f t="shared" si="1"/>
        <v>47.712525000000007</v>
      </c>
      <c r="F25" s="8">
        <v>87.9</v>
      </c>
      <c r="G25" s="7">
        <v>1.2250000000000001</v>
      </c>
      <c r="H25" s="9">
        <f t="shared" si="2"/>
        <v>107.67750000000001</v>
      </c>
      <c r="I25" s="10">
        <f t="shared" si="3"/>
        <v>1.076775</v>
      </c>
      <c r="J25" s="8">
        <v>63.3</v>
      </c>
      <c r="K25" s="7">
        <v>1.2250000000000001</v>
      </c>
      <c r="L25" s="9">
        <f t="shared" si="4"/>
        <v>77.542500000000004</v>
      </c>
      <c r="M25" s="10">
        <f t="shared" si="5"/>
        <v>0.77542500000000003</v>
      </c>
      <c r="N25" s="11"/>
    </row>
    <row r="26" spans="1:14">
      <c r="A26" s="7">
        <v>41</v>
      </c>
      <c r="B26" s="8">
        <v>4003</v>
      </c>
      <c r="C26" s="7">
        <v>1.2250000000000001</v>
      </c>
      <c r="D26" s="9">
        <f t="shared" si="0"/>
        <v>4903.6750000000002</v>
      </c>
      <c r="E26" s="10">
        <f t="shared" si="1"/>
        <v>49.036750000000005</v>
      </c>
      <c r="F26" s="8">
        <v>90.3</v>
      </c>
      <c r="G26" s="7">
        <v>1.2250000000000001</v>
      </c>
      <c r="H26" s="9">
        <f t="shared" si="2"/>
        <v>110.61750000000001</v>
      </c>
      <c r="I26" s="10">
        <f t="shared" si="3"/>
        <v>1.1061750000000001</v>
      </c>
      <c r="J26" s="8">
        <v>63.3</v>
      </c>
      <c r="K26" s="7">
        <v>1.2250000000000001</v>
      </c>
      <c r="L26" s="9">
        <f t="shared" si="4"/>
        <v>77.542500000000004</v>
      </c>
      <c r="M26" s="10">
        <f t="shared" si="5"/>
        <v>0.77542500000000003</v>
      </c>
      <c r="N26" s="11"/>
    </row>
    <row r="27" spans="1:14">
      <c r="A27" s="7">
        <v>42</v>
      </c>
      <c r="B27" s="8">
        <v>4111.1000000000004</v>
      </c>
      <c r="C27" s="7">
        <v>1.2250000000000001</v>
      </c>
      <c r="D27" s="9">
        <f t="shared" si="0"/>
        <v>5036.0975000000008</v>
      </c>
      <c r="E27" s="10">
        <f t="shared" si="1"/>
        <v>50.36097500000001</v>
      </c>
      <c r="F27" s="8">
        <v>92.7</v>
      </c>
      <c r="G27" s="7">
        <v>1.2250000000000001</v>
      </c>
      <c r="H27" s="9">
        <f t="shared" si="2"/>
        <v>113.55750000000002</v>
      </c>
      <c r="I27" s="10">
        <f t="shared" si="3"/>
        <v>1.1355750000000002</v>
      </c>
      <c r="J27" s="8">
        <v>63.3</v>
      </c>
      <c r="K27" s="7">
        <v>1.2250000000000001</v>
      </c>
      <c r="L27" s="9">
        <f t="shared" si="4"/>
        <v>77.542500000000004</v>
      </c>
      <c r="M27" s="10">
        <f t="shared" si="5"/>
        <v>0.77542500000000003</v>
      </c>
      <c r="N27" s="11"/>
    </row>
    <row r="28" spans="1:14">
      <c r="A28" s="7">
        <v>43</v>
      </c>
      <c r="B28" s="8">
        <v>4219.2</v>
      </c>
      <c r="C28" s="7">
        <v>1.2250000000000001</v>
      </c>
      <c r="D28" s="9">
        <f t="shared" si="0"/>
        <v>5168.5200000000004</v>
      </c>
      <c r="E28" s="10">
        <f t="shared" si="1"/>
        <v>51.685200000000009</v>
      </c>
      <c r="F28" s="8">
        <v>95.2</v>
      </c>
      <c r="G28" s="7">
        <v>1.2250000000000001</v>
      </c>
      <c r="H28" s="9">
        <f t="shared" si="2"/>
        <v>116.62000000000002</v>
      </c>
      <c r="I28" s="10">
        <f t="shared" si="3"/>
        <v>1.1662000000000001</v>
      </c>
      <c r="J28" s="8">
        <v>63.3</v>
      </c>
      <c r="K28" s="7">
        <v>1.2250000000000001</v>
      </c>
      <c r="L28" s="9">
        <f t="shared" si="4"/>
        <v>77.542500000000004</v>
      </c>
      <c r="M28" s="10">
        <f t="shared" si="5"/>
        <v>0.77542500000000003</v>
      </c>
      <c r="N28" s="11"/>
    </row>
    <row r="29" spans="1:14">
      <c r="A29" s="7">
        <v>44</v>
      </c>
      <c r="B29" s="8">
        <v>4327.2</v>
      </c>
      <c r="C29" s="7">
        <v>1.2250000000000001</v>
      </c>
      <c r="D29" s="9">
        <f t="shared" si="0"/>
        <v>5300.82</v>
      </c>
      <c r="E29" s="10">
        <f t="shared" si="1"/>
        <v>53.008199999999995</v>
      </c>
      <c r="F29" s="8">
        <v>97.6</v>
      </c>
      <c r="G29" s="7">
        <v>1.2250000000000001</v>
      </c>
      <c r="H29" s="9">
        <f t="shared" si="2"/>
        <v>119.56</v>
      </c>
      <c r="I29" s="10">
        <f t="shared" si="3"/>
        <v>1.1956</v>
      </c>
      <c r="J29" s="8">
        <v>63.3</v>
      </c>
      <c r="K29" s="7">
        <v>1.2250000000000001</v>
      </c>
      <c r="L29" s="9">
        <f t="shared" si="4"/>
        <v>77.542500000000004</v>
      </c>
      <c r="M29" s="10">
        <f t="shared" si="5"/>
        <v>0.77542500000000003</v>
      </c>
      <c r="N29" s="11"/>
    </row>
    <row r="30" spans="1:14">
      <c r="A30" s="7">
        <v>45</v>
      </c>
      <c r="B30" s="8">
        <v>4435.3</v>
      </c>
      <c r="C30" s="7">
        <v>1.2250000000000001</v>
      </c>
      <c r="D30" s="9">
        <f t="shared" si="0"/>
        <v>5433.2425000000003</v>
      </c>
      <c r="E30" s="10">
        <f t="shared" si="1"/>
        <v>54.332425000000001</v>
      </c>
      <c r="F30" s="8">
        <v>100.1</v>
      </c>
      <c r="G30" s="7">
        <v>1.2250000000000001</v>
      </c>
      <c r="H30" s="9">
        <f t="shared" si="2"/>
        <v>122.6225</v>
      </c>
      <c r="I30" s="10">
        <f t="shared" si="3"/>
        <v>1.2262250000000001</v>
      </c>
      <c r="J30" s="8">
        <v>63.3</v>
      </c>
      <c r="K30" s="7">
        <v>1.2250000000000001</v>
      </c>
      <c r="L30" s="9">
        <f t="shared" si="4"/>
        <v>77.542500000000004</v>
      </c>
      <c r="M30" s="10">
        <f t="shared" si="5"/>
        <v>0.77542500000000003</v>
      </c>
      <c r="N30" s="11"/>
    </row>
    <row r="31" spans="1:14">
      <c r="A31" s="7">
        <v>46</v>
      </c>
      <c r="B31" s="8">
        <v>4543.3999999999996</v>
      </c>
      <c r="C31" s="7">
        <v>1.2250000000000001</v>
      </c>
      <c r="D31" s="9">
        <f t="shared" si="0"/>
        <v>5565.665</v>
      </c>
      <c r="E31" s="10">
        <f t="shared" si="1"/>
        <v>55.656649999999999</v>
      </c>
      <c r="F31" s="8">
        <v>102.5</v>
      </c>
      <c r="G31" s="7">
        <v>1.2250000000000001</v>
      </c>
      <c r="H31" s="9">
        <f t="shared" si="2"/>
        <v>125.56250000000001</v>
      </c>
      <c r="I31" s="10">
        <f t="shared" si="3"/>
        <v>1.2556250000000002</v>
      </c>
      <c r="J31" s="8">
        <v>63.3</v>
      </c>
      <c r="K31" s="7">
        <v>1.2250000000000001</v>
      </c>
      <c r="L31" s="9">
        <f t="shared" si="4"/>
        <v>77.542500000000004</v>
      </c>
      <c r="M31" s="10">
        <f t="shared" si="5"/>
        <v>0.77542500000000003</v>
      </c>
      <c r="N31" s="11"/>
    </row>
    <row r="32" spans="1:14">
      <c r="A32" s="7">
        <v>47</v>
      </c>
      <c r="B32" s="8">
        <v>4651.5</v>
      </c>
      <c r="C32" s="7">
        <v>1.2250000000000001</v>
      </c>
      <c r="D32" s="9">
        <f t="shared" si="0"/>
        <v>5698.0875000000005</v>
      </c>
      <c r="E32" s="10">
        <f t="shared" si="1"/>
        <v>56.980875000000005</v>
      </c>
      <c r="F32" s="8">
        <v>104.9</v>
      </c>
      <c r="G32" s="7">
        <v>1.2250000000000001</v>
      </c>
      <c r="H32" s="9">
        <f t="shared" si="2"/>
        <v>128.50250000000003</v>
      </c>
      <c r="I32" s="10">
        <f t="shared" si="3"/>
        <v>1.2850250000000003</v>
      </c>
      <c r="J32" s="8">
        <v>63.3</v>
      </c>
      <c r="K32" s="7">
        <v>1.2250000000000001</v>
      </c>
      <c r="L32" s="9">
        <f t="shared" si="4"/>
        <v>77.542500000000004</v>
      </c>
      <c r="M32" s="10">
        <f t="shared" si="5"/>
        <v>0.77542500000000003</v>
      </c>
      <c r="N32" s="11"/>
    </row>
    <row r="33" spans="1:14">
      <c r="A33" s="7">
        <v>48</v>
      </c>
      <c r="B33" s="8">
        <v>4759.6000000000004</v>
      </c>
      <c r="C33" s="7">
        <v>1.2250000000000001</v>
      </c>
      <c r="D33" s="9">
        <f t="shared" si="0"/>
        <v>5830.5100000000011</v>
      </c>
      <c r="E33" s="10">
        <f t="shared" si="1"/>
        <v>58.30510000000001</v>
      </c>
      <c r="F33" s="8">
        <v>107.4</v>
      </c>
      <c r="G33" s="7">
        <v>1.2250000000000001</v>
      </c>
      <c r="H33" s="9">
        <f t="shared" si="2"/>
        <v>131.56500000000003</v>
      </c>
      <c r="I33" s="10">
        <f t="shared" si="3"/>
        <v>1.3156500000000002</v>
      </c>
      <c r="J33" s="8">
        <v>63.3</v>
      </c>
      <c r="K33" s="7">
        <v>1.2250000000000001</v>
      </c>
      <c r="L33" s="9">
        <f t="shared" si="4"/>
        <v>77.542500000000004</v>
      </c>
      <c r="M33" s="10">
        <f t="shared" si="5"/>
        <v>0.77542500000000003</v>
      </c>
      <c r="N33" s="11"/>
    </row>
    <row r="34" spans="1:14">
      <c r="A34" s="7">
        <v>49</v>
      </c>
      <c r="B34" s="8">
        <v>4867.7</v>
      </c>
      <c r="C34" s="7">
        <v>1.2250000000000001</v>
      </c>
      <c r="D34" s="9">
        <f t="shared" si="0"/>
        <v>5962.9324999999999</v>
      </c>
      <c r="E34" s="10">
        <f t="shared" si="1"/>
        <v>59.629325000000001</v>
      </c>
      <c r="F34" s="8">
        <v>109.8</v>
      </c>
      <c r="G34" s="7">
        <v>1.2250000000000001</v>
      </c>
      <c r="H34" s="9">
        <f t="shared" si="2"/>
        <v>134.505</v>
      </c>
      <c r="I34" s="10">
        <f t="shared" si="3"/>
        <v>1.3450500000000001</v>
      </c>
      <c r="J34" s="8">
        <v>63.3</v>
      </c>
      <c r="K34" s="7">
        <v>1.2250000000000001</v>
      </c>
      <c r="L34" s="9">
        <f t="shared" si="4"/>
        <v>77.542500000000004</v>
      </c>
      <c r="M34" s="10">
        <f t="shared" si="5"/>
        <v>0.77542500000000003</v>
      </c>
      <c r="N34" s="11"/>
    </row>
    <row r="35" spans="1:14">
      <c r="A35" s="7">
        <v>50</v>
      </c>
      <c r="B35" s="8">
        <v>4975.8</v>
      </c>
      <c r="C35" s="7">
        <v>1.2250000000000001</v>
      </c>
      <c r="D35" s="9">
        <f t="shared" si="0"/>
        <v>6095.3550000000005</v>
      </c>
      <c r="E35" s="10">
        <f t="shared" si="1"/>
        <v>60.953550000000007</v>
      </c>
      <c r="F35" s="8">
        <v>112.2</v>
      </c>
      <c r="G35" s="7">
        <v>1.2250000000000001</v>
      </c>
      <c r="H35" s="9">
        <f t="shared" si="2"/>
        <v>137.44500000000002</v>
      </c>
      <c r="I35" s="10">
        <f t="shared" si="3"/>
        <v>1.3744500000000002</v>
      </c>
      <c r="J35" s="8">
        <v>63.3</v>
      </c>
      <c r="K35" s="7">
        <v>1.2250000000000001</v>
      </c>
      <c r="L35" s="9">
        <f t="shared" si="4"/>
        <v>77.542500000000004</v>
      </c>
      <c r="M35" s="10">
        <f t="shared" si="5"/>
        <v>0.77542500000000003</v>
      </c>
      <c r="N35" s="11"/>
    </row>
    <row r="36" spans="1:14">
      <c r="A36" s="7">
        <v>51</v>
      </c>
      <c r="B36" s="8">
        <v>5083.8999999999996</v>
      </c>
      <c r="C36" s="7">
        <v>1.2250000000000001</v>
      </c>
      <c r="D36" s="9">
        <f t="shared" si="0"/>
        <v>6227.7775000000001</v>
      </c>
      <c r="E36" s="10">
        <f t="shared" si="1"/>
        <v>62.277775000000005</v>
      </c>
      <c r="F36" s="8">
        <v>114.7</v>
      </c>
      <c r="G36" s="7">
        <v>1.2250000000000001</v>
      </c>
      <c r="H36" s="9">
        <f t="shared" si="2"/>
        <v>140.50750000000002</v>
      </c>
      <c r="I36" s="10">
        <f t="shared" si="3"/>
        <v>1.4050750000000003</v>
      </c>
      <c r="J36" s="8">
        <v>63.3</v>
      </c>
      <c r="K36" s="7">
        <v>1.2250000000000001</v>
      </c>
      <c r="L36" s="9">
        <f t="shared" si="4"/>
        <v>77.542500000000004</v>
      </c>
      <c r="M36" s="10">
        <f t="shared" si="5"/>
        <v>0.77542500000000003</v>
      </c>
      <c r="N36" s="11"/>
    </row>
    <row r="37" spans="1:14">
      <c r="A37" s="7">
        <v>52</v>
      </c>
      <c r="B37" s="8">
        <v>5192</v>
      </c>
      <c r="C37" s="7">
        <v>1.2250000000000001</v>
      </c>
      <c r="D37" s="9">
        <f t="shared" si="0"/>
        <v>6360.2000000000007</v>
      </c>
      <c r="E37" s="10">
        <f t="shared" si="1"/>
        <v>63.602000000000011</v>
      </c>
      <c r="F37" s="8">
        <v>117.1</v>
      </c>
      <c r="G37" s="7">
        <v>1.2250000000000001</v>
      </c>
      <c r="H37" s="9">
        <f t="shared" si="2"/>
        <v>143.44749999999999</v>
      </c>
      <c r="I37" s="10">
        <f t="shared" si="3"/>
        <v>1.4344749999999999</v>
      </c>
      <c r="J37" s="8">
        <v>63.3</v>
      </c>
      <c r="K37" s="7">
        <v>1.2250000000000001</v>
      </c>
      <c r="L37" s="9">
        <f t="shared" si="4"/>
        <v>77.542500000000004</v>
      </c>
      <c r="M37" s="10">
        <f t="shared" si="5"/>
        <v>0.77542500000000003</v>
      </c>
      <c r="N37" s="11"/>
    </row>
    <row r="38" spans="1:14">
      <c r="A38" s="7">
        <v>53</v>
      </c>
      <c r="B38" s="8">
        <v>5300.1</v>
      </c>
      <c r="C38" s="7">
        <v>1.2250000000000001</v>
      </c>
      <c r="D38" s="9">
        <f t="shared" si="0"/>
        <v>6492.6225000000013</v>
      </c>
      <c r="E38" s="10">
        <f t="shared" si="1"/>
        <v>64.926225000000017</v>
      </c>
      <c r="F38" s="8">
        <v>119.6</v>
      </c>
      <c r="G38" s="7">
        <v>1.2250000000000001</v>
      </c>
      <c r="H38" s="9">
        <f t="shared" si="2"/>
        <v>146.51</v>
      </c>
      <c r="I38" s="10">
        <f t="shared" si="3"/>
        <v>1.4650999999999998</v>
      </c>
      <c r="J38" s="8">
        <v>63.3</v>
      </c>
      <c r="K38" s="7">
        <v>1.2250000000000001</v>
      </c>
      <c r="L38" s="9">
        <f t="shared" si="4"/>
        <v>77.542500000000004</v>
      </c>
      <c r="M38" s="10">
        <f t="shared" si="5"/>
        <v>0.77542500000000003</v>
      </c>
      <c r="N38" s="11"/>
    </row>
    <row r="39" spans="1:14">
      <c r="A39" s="7">
        <v>54</v>
      </c>
      <c r="B39" s="8">
        <v>5408.2</v>
      </c>
      <c r="C39" s="7">
        <v>1.2250000000000001</v>
      </c>
      <c r="D39" s="9">
        <f t="shared" si="0"/>
        <v>6625.0450000000001</v>
      </c>
      <c r="E39" s="10">
        <f t="shared" si="1"/>
        <v>66.250450000000001</v>
      </c>
      <c r="F39" s="8">
        <v>122</v>
      </c>
      <c r="G39" s="7">
        <v>1.2250000000000001</v>
      </c>
      <c r="H39" s="9">
        <f t="shared" si="2"/>
        <v>149.45000000000002</v>
      </c>
      <c r="I39" s="10">
        <f t="shared" si="3"/>
        <v>1.4945000000000002</v>
      </c>
      <c r="J39" s="8">
        <v>63.3</v>
      </c>
      <c r="K39" s="7">
        <v>1.2250000000000001</v>
      </c>
      <c r="L39" s="9">
        <f t="shared" si="4"/>
        <v>77.542500000000004</v>
      </c>
      <c r="M39" s="10">
        <f t="shared" si="5"/>
        <v>0.77542500000000003</v>
      </c>
      <c r="N39" s="11"/>
    </row>
    <row r="40" spans="1:14">
      <c r="A40" s="7">
        <v>55</v>
      </c>
      <c r="B40" s="8">
        <v>5516.2</v>
      </c>
      <c r="C40" s="7">
        <v>1.2250000000000001</v>
      </c>
      <c r="D40" s="9">
        <f t="shared" si="0"/>
        <v>6757.3450000000003</v>
      </c>
      <c r="E40" s="10">
        <f t="shared" si="1"/>
        <v>67.573450000000008</v>
      </c>
      <c r="F40" s="8">
        <v>124.4</v>
      </c>
      <c r="G40" s="7">
        <v>1.2250000000000001</v>
      </c>
      <c r="H40" s="9">
        <f t="shared" si="2"/>
        <v>152.39000000000001</v>
      </c>
      <c r="I40" s="10">
        <f t="shared" si="3"/>
        <v>1.5239000000000003</v>
      </c>
      <c r="J40" s="8">
        <v>63.3</v>
      </c>
      <c r="K40" s="7">
        <v>1.2250000000000001</v>
      </c>
      <c r="L40" s="9">
        <f t="shared" si="4"/>
        <v>77.542500000000004</v>
      </c>
      <c r="M40" s="10">
        <f t="shared" si="5"/>
        <v>0.77542500000000003</v>
      </c>
      <c r="N40" s="11"/>
    </row>
    <row r="41" spans="1:14">
      <c r="A41" s="7">
        <v>56</v>
      </c>
      <c r="B41" s="8">
        <v>5624.3</v>
      </c>
      <c r="C41" s="7">
        <v>1.2250000000000001</v>
      </c>
      <c r="D41" s="9">
        <f t="shared" si="0"/>
        <v>6889.7675000000008</v>
      </c>
      <c r="E41" s="10">
        <f t="shared" si="1"/>
        <v>68.897675000000007</v>
      </c>
      <c r="F41" s="8">
        <v>126.9</v>
      </c>
      <c r="G41" s="7">
        <v>1.2250000000000001</v>
      </c>
      <c r="H41" s="9">
        <f t="shared" si="2"/>
        <v>155.45250000000001</v>
      </c>
      <c r="I41" s="10">
        <f t="shared" si="3"/>
        <v>1.5545250000000002</v>
      </c>
      <c r="J41" s="8">
        <v>63.3</v>
      </c>
      <c r="K41" s="7">
        <v>1.2250000000000001</v>
      </c>
      <c r="L41" s="9">
        <f t="shared" si="4"/>
        <v>77.542500000000004</v>
      </c>
      <c r="M41" s="10">
        <f t="shared" si="5"/>
        <v>0.77542500000000003</v>
      </c>
      <c r="N41" s="11"/>
    </row>
    <row r="42" spans="1:14">
      <c r="A42" s="7">
        <v>57</v>
      </c>
      <c r="B42" s="8">
        <v>5732.4</v>
      </c>
      <c r="C42" s="7">
        <v>1.2250000000000001</v>
      </c>
      <c r="D42" s="9">
        <f t="shared" si="0"/>
        <v>7022.1900000000005</v>
      </c>
      <c r="E42" s="10">
        <f t="shared" si="1"/>
        <v>70.221900000000005</v>
      </c>
      <c r="F42" s="8">
        <v>129.30000000000001</v>
      </c>
      <c r="G42" s="7">
        <v>1.2250000000000001</v>
      </c>
      <c r="H42" s="9">
        <f t="shared" si="2"/>
        <v>158.39250000000001</v>
      </c>
      <c r="I42" s="10">
        <f t="shared" si="3"/>
        <v>1.5839250000000002</v>
      </c>
      <c r="J42" s="8">
        <v>63.3</v>
      </c>
      <c r="K42" s="7">
        <v>1.2250000000000001</v>
      </c>
      <c r="L42" s="9">
        <f t="shared" si="4"/>
        <v>77.542500000000004</v>
      </c>
      <c r="M42" s="10">
        <f t="shared" si="5"/>
        <v>0.77542500000000003</v>
      </c>
      <c r="N42" s="11"/>
    </row>
    <row r="43" spans="1:14">
      <c r="A43" s="7">
        <v>58</v>
      </c>
      <c r="B43" s="8">
        <v>5840.5</v>
      </c>
      <c r="C43" s="7">
        <v>1.2250000000000001</v>
      </c>
      <c r="D43" s="9">
        <f t="shared" si="0"/>
        <v>7154.6125000000002</v>
      </c>
      <c r="E43" s="10">
        <f t="shared" si="1"/>
        <v>71.546125000000004</v>
      </c>
      <c r="F43" s="8">
        <v>131.80000000000001</v>
      </c>
      <c r="G43" s="7">
        <v>1.2250000000000001</v>
      </c>
      <c r="H43" s="9">
        <f t="shared" si="2"/>
        <v>161.45500000000001</v>
      </c>
      <c r="I43" s="10">
        <f t="shared" si="3"/>
        <v>1.6145500000000002</v>
      </c>
      <c r="J43" s="8">
        <v>63.3</v>
      </c>
      <c r="K43" s="7">
        <v>1.2250000000000001</v>
      </c>
      <c r="L43" s="9">
        <f t="shared" si="4"/>
        <v>77.542500000000004</v>
      </c>
      <c r="M43" s="10">
        <f t="shared" si="5"/>
        <v>0.77542500000000003</v>
      </c>
      <c r="N43" s="11"/>
    </row>
    <row r="44" spans="1:14">
      <c r="A44" s="7">
        <v>59</v>
      </c>
      <c r="B44" s="8">
        <v>5948.6</v>
      </c>
      <c r="C44" s="7">
        <v>1.2250000000000001</v>
      </c>
      <c r="D44" s="9">
        <f t="shared" si="0"/>
        <v>7287.0350000000008</v>
      </c>
      <c r="E44" s="10">
        <f t="shared" si="1"/>
        <v>72.870350000000016</v>
      </c>
      <c r="F44" s="8">
        <v>134.19999999999999</v>
      </c>
      <c r="G44" s="7">
        <v>1.2250000000000001</v>
      </c>
      <c r="H44" s="9">
        <f t="shared" si="2"/>
        <v>164.39500000000001</v>
      </c>
      <c r="I44" s="10">
        <f t="shared" si="3"/>
        <v>1.6439500000000002</v>
      </c>
      <c r="J44" s="8">
        <v>63.3</v>
      </c>
      <c r="K44" s="7">
        <v>1.2250000000000001</v>
      </c>
      <c r="L44" s="9">
        <f t="shared" si="4"/>
        <v>77.542500000000004</v>
      </c>
      <c r="M44" s="10">
        <f t="shared" si="5"/>
        <v>0.77542500000000003</v>
      </c>
      <c r="N44" s="11"/>
    </row>
    <row r="45" spans="1:14">
      <c r="A45" s="7">
        <v>60</v>
      </c>
      <c r="B45" s="8">
        <v>6056.7</v>
      </c>
      <c r="C45" s="7">
        <v>1.2250000000000001</v>
      </c>
      <c r="D45" s="9">
        <f t="shared" si="0"/>
        <v>7419.4575000000004</v>
      </c>
      <c r="E45" s="10">
        <f t="shared" si="1"/>
        <v>74.194575</v>
      </c>
      <c r="F45" s="8">
        <v>136.6</v>
      </c>
      <c r="G45" s="7">
        <v>1.2250000000000001</v>
      </c>
      <c r="H45" s="9">
        <f t="shared" si="2"/>
        <v>167.33500000000001</v>
      </c>
      <c r="I45" s="10">
        <f t="shared" si="3"/>
        <v>1.6733500000000001</v>
      </c>
      <c r="J45" s="8">
        <v>63.3</v>
      </c>
      <c r="K45" s="7">
        <v>1.2250000000000001</v>
      </c>
      <c r="L45" s="9">
        <f t="shared" si="4"/>
        <v>77.542500000000004</v>
      </c>
      <c r="M45" s="10">
        <f t="shared" si="5"/>
        <v>0.77542500000000003</v>
      </c>
      <c r="N45" s="11"/>
    </row>
    <row r="46" spans="1:14">
      <c r="A46" s="12">
        <v>61</v>
      </c>
      <c r="B46" s="8">
        <v>6164.8</v>
      </c>
      <c r="C46" s="7">
        <v>1.2250000000000001</v>
      </c>
      <c r="D46" s="9">
        <f>B46*C46</f>
        <v>7551.880000000001</v>
      </c>
      <c r="E46" s="10">
        <f>D46*0.01</f>
        <v>75.518800000000013</v>
      </c>
      <c r="F46" s="8">
        <v>139.1</v>
      </c>
      <c r="G46" s="7">
        <v>1.2250000000000001</v>
      </c>
      <c r="H46" s="9">
        <f>F46*G46</f>
        <v>170.39750000000001</v>
      </c>
      <c r="I46" s="10">
        <f>H46*0.01</f>
        <v>1.703975</v>
      </c>
      <c r="J46" s="8">
        <v>63.3</v>
      </c>
      <c r="K46" s="7">
        <v>1.2250000000000001</v>
      </c>
      <c r="L46" s="9">
        <f>J46*K46</f>
        <v>77.542500000000004</v>
      </c>
      <c r="M46" s="10">
        <f t="shared" si="5"/>
        <v>0.77542500000000003</v>
      </c>
      <c r="N46" s="5"/>
    </row>
    <row r="47" spans="1:14">
      <c r="A47" s="12">
        <v>62</v>
      </c>
      <c r="B47" s="8">
        <v>6272.9</v>
      </c>
      <c r="C47" s="7">
        <v>1.2250000000000001</v>
      </c>
      <c r="D47" s="9">
        <f t="shared" ref="D47:D63" si="6">B47*C47</f>
        <v>7684.3024999999998</v>
      </c>
      <c r="E47" s="10">
        <f t="shared" ref="E47:E86" si="7">D47*0.01</f>
        <v>76.843024999999997</v>
      </c>
      <c r="F47" s="8">
        <v>141.5</v>
      </c>
      <c r="G47" s="7">
        <v>1.2250000000000001</v>
      </c>
      <c r="H47" s="9">
        <f t="shared" ref="H47:H86" si="8">F47*G47</f>
        <v>173.33750000000001</v>
      </c>
      <c r="I47" s="10">
        <f t="shared" ref="I47:I86" si="9">H47*0.01</f>
        <v>1.7333750000000001</v>
      </c>
      <c r="J47" s="8">
        <v>63.3</v>
      </c>
      <c r="K47" s="7">
        <v>1.2250000000000001</v>
      </c>
      <c r="L47" s="9">
        <f t="shared" ref="L47:L86" si="10">J47*K47</f>
        <v>77.542500000000004</v>
      </c>
      <c r="M47" s="10">
        <f t="shared" si="5"/>
        <v>0.77542500000000003</v>
      </c>
      <c r="N47" s="5"/>
    </row>
    <row r="48" spans="1:14">
      <c r="A48" s="12">
        <v>63</v>
      </c>
      <c r="B48" s="8">
        <v>6381</v>
      </c>
      <c r="C48" s="7">
        <v>1.2250000000000001</v>
      </c>
      <c r="D48" s="9">
        <f t="shared" si="6"/>
        <v>7816.7250000000004</v>
      </c>
      <c r="E48" s="10">
        <f t="shared" si="7"/>
        <v>78.16725000000001</v>
      </c>
      <c r="F48" s="8">
        <v>143.9</v>
      </c>
      <c r="G48" s="7">
        <v>1.2250000000000001</v>
      </c>
      <c r="H48" s="9">
        <f t="shared" si="8"/>
        <v>176.27750000000003</v>
      </c>
      <c r="I48" s="10">
        <f t="shared" si="9"/>
        <v>1.7627750000000004</v>
      </c>
      <c r="J48" s="8">
        <v>63.3</v>
      </c>
      <c r="K48" s="7">
        <v>1.2250000000000001</v>
      </c>
      <c r="L48" s="9">
        <f t="shared" si="10"/>
        <v>77.542500000000004</v>
      </c>
      <c r="M48" s="10">
        <f t="shared" si="5"/>
        <v>0.77542500000000003</v>
      </c>
      <c r="N48" s="11"/>
    </row>
    <row r="49" spans="1:14">
      <c r="A49" s="12">
        <v>64</v>
      </c>
      <c r="B49" s="8">
        <v>6489.1</v>
      </c>
      <c r="C49" s="7">
        <v>1.2250000000000001</v>
      </c>
      <c r="D49" s="9">
        <f t="shared" si="6"/>
        <v>7949.1475000000009</v>
      </c>
      <c r="E49" s="10">
        <f t="shared" si="7"/>
        <v>79.491475000000008</v>
      </c>
      <c r="F49" s="8">
        <v>146.4</v>
      </c>
      <c r="G49" s="7">
        <v>1.2250000000000001</v>
      </c>
      <c r="H49" s="9">
        <f t="shared" si="8"/>
        <v>179.34000000000003</v>
      </c>
      <c r="I49" s="10">
        <f t="shared" si="9"/>
        <v>1.7934000000000003</v>
      </c>
      <c r="J49" s="8">
        <v>63.3</v>
      </c>
      <c r="K49" s="7">
        <v>1.2250000000000001</v>
      </c>
      <c r="L49" s="9">
        <f t="shared" si="10"/>
        <v>77.542500000000004</v>
      </c>
      <c r="M49" s="10">
        <f t="shared" si="5"/>
        <v>0.77542500000000003</v>
      </c>
      <c r="N49" s="11"/>
    </row>
    <row r="50" spans="1:14">
      <c r="A50" s="12">
        <v>65</v>
      </c>
      <c r="B50" s="8">
        <v>6597.2</v>
      </c>
      <c r="C50" s="7">
        <v>1.2250000000000001</v>
      </c>
      <c r="D50" s="9">
        <f t="shared" si="6"/>
        <v>8081.5700000000006</v>
      </c>
      <c r="E50" s="10">
        <f t="shared" si="7"/>
        <v>80.815700000000007</v>
      </c>
      <c r="F50" s="8">
        <v>148.80000000000001</v>
      </c>
      <c r="G50" s="7">
        <v>1.2250000000000001</v>
      </c>
      <c r="H50" s="9">
        <f t="shared" si="8"/>
        <v>182.28000000000003</v>
      </c>
      <c r="I50" s="10">
        <f t="shared" si="9"/>
        <v>1.8228000000000004</v>
      </c>
      <c r="J50" s="8">
        <v>63.3</v>
      </c>
      <c r="K50" s="7">
        <v>1.2250000000000001</v>
      </c>
      <c r="L50" s="9">
        <f t="shared" si="10"/>
        <v>77.542500000000004</v>
      </c>
      <c r="M50" s="10">
        <f t="shared" si="5"/>
        <v>0.77542500000000003</v>
      </c>
      <c r="N50" s="11"/>
    </row>
    <row r="51" spans="1:14">
      <c r="A51" s="12">
        <v>66</v>
      </c>
      <c r="B51" s="8">
        <v>6705.3</v>
      </c>
      <c r="C51" s="7">
        <v>1.2250000000000001</v>
      </c>
      <c r="D51" s="9">
        <f t="shared" si="6"/>
        <v>8213.9925000000003</v>
      </c>
      <c r="E51" s="10">
        <f t="shared" si="7"/>
        <v>82.139925000000005</v>
      </c>
      <c r="F51" s="8">
        <v>151.30000000000001</v>
      </c>
      <c r="G51" s="7">
        <v>1.2250000000000001</v>
      </c>
      <c r="H51" s="9">
        <f t="shared" si="8"/>
        <v>185.34250000000003</v>
      </c>
      <c r="I51" s="10">
        <f t="shared" si="9"/>
        <v>1.8534250000000003</v>
      </c>
      <c r="J51" s="8">
        <v>63.3</v>
      </c>
      <c r="K51" s="7">
        <v>1.2250000000000001</v>
      </c>
      <c r="L51" s="9">
        <f t="shared" si="10"/>
        <v>77.542500000000004</v>
      </c>
      <c r="M51" s="10">
        <f t="shared" si="5"/>
        <v>0.77542500000000003</v>
      </c>
      <c r="N51" s="11"/>
    </row>
    <row r="52" spans="1:14">
      <c r="A52" s="12">
        <v>67</v>
      </c>
      <c r="B52" s="8">
        <v>6813.3</v>
      </c>
      <c r="C52" s="7">
        <v>1.2250000000000001</v>
      </c>
      <c r="D52" s="9">
        <f t="shared" si="6"/>
        <v>8346.2925000000014</v>
      </c>
      <c r="E52" s="10">
        <f t="shared" si="7"/>
        <v>83.462925000000013</v>
      </c>
      <c r="F52" s="8">
        <v>153.69999999999999</v>
      </c>
      <c r="G52" s="7">
        <v>1.2250000000000001</v>
      </c>
      <c r="H52" s="9">
        <f t="shared" si="8"/>
        <v>188.2825</v>
      </c>
      <c r="I52" s="10">
        <f t="shared" si="9"/>
        <v>1.882825</v>
      </c>
      <c r="J52" s="8">
        <v>63.3</v>
      </c>
      <c r="K52" s="7">
        <v>1.2250000000000001</v>
      </c>
      <c r="L52" s="9">
        <f t="shared" si="10"/>
        <v>77.542500000000004</v>
      </c>
      <c r="M52" s="10">
        <f t="shared" si="5"/>
        <v>0.77542500000000003</v>
      </c>
      <c r="N52" s="11"/>
    </row>
    <row r="53" spans="1:14">
      <c r="A53" s="12">
        <v>68</v>
      </c>
      <c r="B53" s="8">
        <v>6921.4</v>
      </c>
      <c r="C53" s="7">
        <v>1.2250000000000001</v>
      </c>
      <c r="D53" s="9">
        <f t="shared" si="6"/>
        <v>8478.7150000000001</v>
      </c>
      <c r="E53" s="10">
        <f t="shared" si="7"/>
        <v>84.787149999999997</v>
      </c>
      <c r="F53" s="8">
        <v>156.1</v>
      </c>
      <c r="G53" s="7">
        <v>1.2250000000000001</v>
      </c>
      <c r="H53" s="9">
        <f t="shared" si="8"/>
        <v>191.2225</v>
      </c>
      <c r="I53" s="10">
        <f t="shared" si="9"/>
        <v>1.9122250000000001</v>
      </c>
      <c r="J53" s="8">
        <v>63.3</v>
      </c>
      <c r="K53" s="7">
        <v>1.2250000000000001</v>
      </c>
      <c r="L53" s="9">
        <f t="shared" si="10"/>
        <v>77.542500000000004</v>
      </c>
      <c r="M53" s="10">
        <f t="shared" si="5"/>
        <v>0.77542500000000003</v>
      </c>
      <c r="N53" s="11"/>
    </row>
    <row r="54" spans="1:14">
      <c r="A54" s="12">
        <v>69</v>
      </c>
      <c r="B54" s="8">
        <v>7029.5</v>
      </c>
      <c r="C54" s="7">
        <v>1.2250000000000001</v>
      </c>
      <c r="D54" s="9">
        <f t="shared" si="6"/>
        <v>8611.1375000000007</v>
      </c>
      <c r="E54" s="10">
        <f t="shared" si="7"/>
        <v>86.11137500000001</v>
      </c>
      <c r="F54" s="8">
        <v>158.6</v>
      </c>
      <c r="G54" s="7">
        <v>1.2250000000000001</v>
      </c>
      <c r="H54" s="9">
        <f t="shared" si="8"/>
        <v>194.285</v>
      </c>
      <c r="I54" s="10">
        <f t="shared" si="9"/>
        <v>1.94285</v>
      </c>
      <c r="J54" s="8">
        <v>63.3</v>
      </c>
      <c r="K54" s="7">
        <v>1.2250000000000001</v>
      </c>
      <c r="L54" s="9">
        <f t="shared" si="10"/>
        <v>77.542500000000004</v>
      </c>
      <c r="M54" s="10">
        <f t="shared" si="5"/>
        <v>0.77542500000000003</v>
      </c>
      <c r="N54" s="11"/>
    </row>
    <row r="55" spans="1:14">
      <c r="A55" s="12">
        <v>70</v>
      </c>
      <c r="B55" s="8">
        <v>7137.6</v>
      </c>
      <c r="C55" s="7">
        <v>1.2250000000000001</v>
      </c>
      <c r="D55" s="9">
        <f t="shared" si="6"/>
        <v>8743.5600000000013</v>
      </c>
      <c r="E55" s="10">
        <f t="shared" si="7"/>
        <v>87.435600000000008</v>
      </c>
      <c r="F55" s="8">
        <v>161</v>
      </c>
      <c r="G55" s="7">
        <v>1.2250000000000001</v>
      </c>
      <c r="H55" s="9">
        <f t="shared" si="8"/>
        <v>197.22500000000002</v>
      </c>
      <c r="I55" s="10">
        <f t="shared" si="9"/>
        <v>1.9722500000000003</v>
      </c>
      <c r="J55" s="8">
        <v>63.3</v>
      </c>
      <c r="K55" s="7">
        <v>1.2250000000000001</v>
      </c>
      <c r="L55" s="9">
        <f t="shared" si="10"/>
        <v>77.542500000000004</v>
      </c>
      <c r="M55" s="10">
        <f t="shared" si="5"/>
        <v>0.77542500000000003</v>
      </c>
      <c r="N55" s="11"/>
    </row>
    <row r="56" spans="1:14">
      <c r="A56" s="12">
        <v>71</v>
      </c>
      <c r="B56" s="8">
        <v>7245.7</v>
      </c>
      <c r="C56" s="7">
        <v>1.2250000000000001</v>
      </c>
      <c r="D56" s="9">
        <f t="shared" si="6"/>
        <v>8875.9825000000001</v>
      </c>
      <c r="E56" s="10">
        <f t="shared" si="7"/>
        <v>88.759825000000006</v>
      </c>
      <c r="F56" s="8">
        <v>163.5</v>
      </c>
      <c r="G56" s="7">
        <v>1.2250000000000001</v>
      </c>
      <c r="H56" s="9">
        <f t="shared" si="8"/>
        <v>200.28750000000002</v>
      </c>
      <c r="I56" s="10">
        <f t="shared" si="9"/>
        <v>2.0028750000000004</v>
      </c>
      <c r="J56" s="8">
        <v>63.3</v>
      </c>
      <c r="K56" s="7">
        <v>1.2250000000000001</v>
      </c>
      <c r="L56" s="9">
        <f t="shared" si="10"/>
        <v>77.542500000000004</v>
      </c>
      <c r="M56" s="10">
        <f t="shared" si="5"/>
        <v>0.77542500000000003</v>
      </c>
      <c r="N56" s="11"/>
    </row>
    <row r="57" spans="1:14">
      <c r="A57" s="12">
        <v>72</v>
      </c>
      <c r="B57" s="8">
        <v>7353.8</v>
      </c>
      <c r="C57" s="7">
        <v>1.2250000000000001</v>
      </c>
      <c r="D57" s="9">
        <f t="shared" si="6"/>
        <v>9008.4050000000007</v>
      </c>
      <c r="E57" s="10">
        <f t="shared" si="7"/>
        <v>90.084050000000005</v>
      </c>
      <c r="F57" s="8">
        <v>165.9</v>
      </c>
      <c r="G57" s="7">
        <v>1.2250000000000001</v>
      </c>
      <c r="H57" s="9">
        <f t="shared" si="8"/>
        <v>203.22750000000002</v>
      </c>
      <c r="I57" s="10">
        <f t="shared" si="9"/>
        <v>2.0322750000000003</v>
      </c>
      <c r="J57" s="8">
        <v>63.3</v>
      </c>
      <c r="K57" s="7">
        <v>1.2250000000000001</v>
      </c>
      <c r="L57" s="9">
        <f t="shared" si="10"/>
        <v>77.542500000000004</v>
      </c>
      <c r="M57" s="10">
        <f t="shared" si="5"/>
        <v>0.77542500000000003</v>
      </c>
      <c r="N57" s="11"/>
    </row>
    <row r="58" spans="1:14">
      <c r="A58" s="12">
        <v>73</v>
      </c>
      <c r="B58" s="8">
        <v>7461.9</v>
      </c>
      <c r="C58" s="7">
        <v>1.2250000000000001</v>
      </c>
      <c r="D58" s="9">
        <f t="shared" si="6"/>
        <v>9140.8274999999994</v>
      </c>
      <c r="E58" s="10">
        <f t="shared" si="7"/>
        <v>91.408274999999989</v>
      </c>
      <c r="F58" s="8">
        <v>168.3</v>
      </c>
      <c r="G58" s="7">
        <v>1.2250000000000001</v>
      </c>
      <c r="H58" s="9">
        <f t="shared" si="8"/>
        <v>206.16750000000002</v>
      </c>
      <c r="I58" s="10">
        <f t="shared" si="9"/>
        <v>2.0616750000000001</v>
      </c>
      <c r="J58" s="8">
        <v>63.3</v>
      </c>
      <c r="K58" s="7">
        <v>1.2250000000000001</v>
      </c>
      <c r="L58" s="9">
        <f t="shared" si="10"/>
        <v>77.542500000000004</v>
      </c>
      <c r="M58" s="10">
        <f t="shared" si="5"/>
        <v>0.77542500000000003</v>
      </c>
      <c r="N58" s="11"/>
    </row>
    <row r="59" spans="1:14">
      <c r="A59" s="12">
        <v>74</v>
      </c>
      <c r="B59" s="8">
        <v>7570</v>
      </c>
      <c r="C59" s="7">
        <v>1.2250000000000001</v>
      </c>
      <c r="D59" s="9">
        <f t="shared" si="6"/>
        <v>9273.25</v>
      </c>
      <c r="E59" s="10">
        <f t="shared" si="7"/>
        <v>92.732500000000002</v>
      </c>
      <c r="F59" s="8">
        <v>170.8</v>
      </c>
      <c r="G59" s="7">
        <v>1.2250000000000001</v>
      </c>
      <c r="H59" s="9">
        <f t="shared" si="8"/>
        <v>209.23000000000002</v>
      </c>
      <c r="I59" s="10">
        <f t="shared" si="9"/>
        <v>2.0923000000000003</v>
      </c>
      <c r="J59" s="8">
        <v>63.3</v>
      </c>
      <c r="K59" s="7">
        <v>1.2250000000000001</v>
      </c>
      <c r="L59" s="9">
        <f t="shared" si="10"/>
        <v>77.542500000000004</v>
      </c>
      <c r="M59" s="10">
        <f t="shared" si="5"/>
        <v>0.77542500000000003</v>
      </c>
      <c r="N59" s="11"/>
    </row>
    <row r="60" spans="1:14">
      <c r="A60" s="12">
        <v>75</v>
      </c>
      <c r="B60" s="8">
        <v>7678.1</v>
      </c>
      <c r="C60" s="7">
        <v>1.2250000000000001</v>
      </c>
      <c r="D60" s="9">
        <f t="shared" si="6"/>
        <v>9405.6725000000006</v>
      </c>
      <c r="E60" s="10">
        <f t="shared" si="7"/>
        <v>94.056725000000014</v>
      </c>
      <c r="F60" s="8">
        <v>173.2</v>
      </c>
      <c r="G60" s="7">
        <v>1.2250000000000001</v>
      </c>
      <c r="H60" s="9">
        <f t="shared" si="8"/>
        <v>212.17</v>
      </c>
      <c r="I60" s="10">
        <f t="shared" si="9"/>
        <v>2.1216999999999997</v>
      </c>
      <c r="J60" s="8">
        <v>63.3</v>
      </c>
      <c r="K60" s="7">
        <v>1.2250000000000001</v>
      </c>
      <c r="L60" s="9">
        <f t="shared" si="10"/>
        <v>77.542500000000004</v>
      </c>
      <c r="M60" s="10">
        <f t="shared" si="5"/>
        <v>0.77542500000000003</v>
      </c>
      <c r="N60" s="11"/>
    </row>
    <row r="61" spans="1:14">
      <c r="A61" s="12">
        <v>76</v>
      </c>
      <c r="B61" s="8">
        <v>7786.2</v>
      </c>
      <c r="C61" s="7">
        <v>1.2250000000000001</v>
      </c>
      <c r="D61" s="9">
        <f t="shared" si="6"/>
        <v>9538.0950000000012</v>
      </c>
      <c r="E61" s="10">
        <f t="shared" si="7"/>
        <v>95.380950000000013</v>
      </c>
      <c r="F61" s="8">
        <v>175.6</v>
      </c>
      <c r="G61" s="7">
        <v>1.2250000000000001</v>
      </c>
      <c r="H61" s="9">
        <f t="shared" si="8"/>
        <v>215.11</v>
      </c>
      <c r="I61" s="10">
        <f t="shared" si="9"/>
        <v>2.1511</v>
      </c>
      <c r="J61" s="8">
        <v>63.3</v>
      </c>
      <c r="K61" s="7">
        <v>1.2250000000000001</v>
      </c>
      <c r="L61" s="9">
        <f t="shared" si="10"/>
        <v>77.542500000000004</v>
      </c>
      <c r="M61" s="10">
        <f t="shared" si="5"/>
        <v>0.77542500000000003</v>
      </c>
      <c r="N61" s="11"/>
    </row>
    <row r="62" spans="1:14">
      <c r="A62" s="12">
        <v>77</v>
      </c>
      <c r="B62" s="8">
        <v>7894.3</v>
      </c>
      <c r="C62" s="7">
        <v>1.2250000000000001</v>
      </c>
      <c r="D62" s="9">
        <f t="shared" si="6"/>
        <v>9670.5175000000017</v>
      </c>
      <c r="E62" s="10">
        <f t="shared" si="7"/>
        <v>96.705175000000025</v>
      </c>
      <c r="F62" s="8">
        <v>178.1</v>
      </c>
      <c r="G62" s="7">
        <v>1.2250000000000001</v>
      </c>
      <c r="H62" s="9">
        <f t="shared" si="8"/>
        <v>218.17250000000001</v>
      </c>
      <c r="I62" s="10">
        <f t="shared" si="9"/>
        <v>2.1817250000000001</v>
      </c>
      <c r="J62" s="8">
        <v>63.3</v>
      </c>
      <c r="K62" s="7">
        <v>1.2250000000000001</v>
      </c>
      <c r="L62" s="9">
        <f t="shared" si="10"/>
        <v>77.542500000000004</v>
      </c>
      <c r="M62" s="10">
        <f t="shared" si="5"/>
        <v>0.77542500000000003</v>
      </c>
      <c r="N62" s="11"/>
    </row>
    <row r="63" spans="1:14">
      <c r="A63" s="12">
        <v>78</v>
      </c>
      <c r="B63" s="8">
        <v>8002.3</v>
      </c>
      <c r="C63" s="7">
        <v>1.2250000000000001</v>
      </c>
      <c r="D63" s="9">
        <f t="shared" si="6"/>
        <v>9802.817500000001</v>
      </c>
      <c r="E63" s="10">
        <f t="shared" si="7"/>
        <v>98.028175000000019</v>
      </c>
      <c r="F63" s="8">
        <v>180.5</v>
      </c>
      <c r="G63" s="7">
        <v>1.2250000000000001</v>
      </c>
      <c r="H63" s="9">
        <f t="shared" si="8"/>
        <v>221.11250000000001</v>
      </c>
      <c r="I63" s="10">
        <f t="shared" si="9"/>
        <v>2.211125</v>
      </c>
      <c r="J63" s="8">
        <v>63.3</v>
      </c>
      <c r="K63" s="7">
        <v>1.2250000000000001</v>
      </c>
      <c r="L63" s="9">
        <f t="shared" si="10"/>
        <v>77.542500000000004</v>
      </c>
      <c r="M63" s="10">
        <f t="shared" si="5"/>
        <v>0.77542500000000003</v>
      </c>
      <c r="N63" s="11"/>
    </row>
    <row r="64" spans="1:14">
      <c r="A64" s="12">
        <v>79</v>
      </c>
      <c r="B64" s="8">
        <v>8110.4</v>
      </c>
      <c r="C64" s="7">
        <v>1.2250000000000001</v>
      </c>
      <c r="D64" s="9">
        <f>B64*C64</f>
        <v>9935.24</v>
      </c>
      <c r="E64" s="10">
        <f t="shared" si="7"/>
        <v>99.352400000000003</v>
      </c>
      <c r="F64" s="8">
        <v>183</v>
      </c>
      <c r="G64" s="7">
        <v>1.2250000000000001</v>
      </c>
      <c r="H64" s="9">
        <f t="shared" si="8"/>
        <v>224.17500000000001</v>
      </c>
      <c r="I64" s="10">
        <f t="shared" si="9"/>
        <v>2.2417500000000001</v>
      </c>
      <c r="J64" s="8">
        <v>63.3</v>
      </c>
      <c r="K64" s="7">
        <v>1.2250000000000001</v>
      </c>
      <c r="L64" s="9">
        <f t="shared" si="10"/>
        <v>77.542500000000004</v>
      </c>
      <c r="M64" s="10">
        <f t="shared" si="5"/>
        <v>0.77542500000000003</v>
      </c>
      <c r="N64" s="11"/>
    </row>
    <row r="65" spans="1:14">
      <c r="A65" s="12">
        <v>80</v>
      </c>
      <c r="B65" s="8">
        <v>8218.5</v>
      </c>
      <c r="C65" s="7">
        <v>1.2250000000000001</v>
      </c>
      <c r="D65" s="9">
        <f t="shared" ref="D65:D86" si="11">B65*C65</f>
        <v>10067.6625</v>
      </c>
      <c r="E65" s="10">
        <f t="shared" si="7"/>
        <v>100.676625</v>
      </c>
      <c r="F65" s="8">
        <v>185.4</v>
      </c>
      <c r="G65" s="7">
        <v>1.2250000000000001</v>
      </c>
      <c r="H65" s="9">
        <f t="shared" si="8"/>
        <v>227.11500000000004</v>
      </c>
      <c r="I65" s="10">
        <f t="shared" si="9"/>
        <v>2.2711500000000004</v>
      </c>
      <c r="J65" s="8">
        <v>63.3</v>
      </c>
      <c r="K65" s="7">
        <v>1.2250000000000001</v>
      </c>
      <c r="L65" s="9">
        <f t="shared" si="10"/>
        <v>77.542500000000004</v>
      </c>
      <c r="M65" s="10">
        <f t="shared" si="5"/>
        <v>0.77542500000000003</v>
      </c>
      <c r="N65" s="11"/>
    </row>
    <row r="66" spans="1:14">
      <c r="A66" s="12">
        <v>81</v>
      </c>
      <c r="B66" s="8">
        <v>8326.6</v>
      </c>
      <c r="C66" s="7">
        <v>1.2250000000000001</v>
      </c>
      <c r="D66" s="9">
        <f t="shared" si="11"/>
        <v>10200.085000000001</v>
      </c>
      <c r="E66" s="10">
        <f t="shared" si="7"/>
        <v>102.00085000000001</v>
      </c>
      <c r="F66" s="8">
        <v>187.8</v>
      </c>
      <c r="G66" s="7">
        <v>1.2250000000000001</v>
      </c>
      <c r="H66" s="9">
        <f t="shared" si="8"/>
        <v>230.05500000000004</v>
      </c>
      <c r="I66" s="10">
        <f t="shared" si="9"/>
        <v>2.3005500000000003</v>
      </c>
      <c r="J66" s="8">
        <v>63.3</v>
      </c>
      <c r="K66" s="7">
        <v>1.2250000000000001</v>
      </c>
      <c r="L66" s="9">
        <f t="shared" si="10"/>
        <v>77.542500000000004</v>
      </c>
      <c r="M66" s="10">
        <f t="shared" si="5"/>
        <v>0.77542500000000003</v>
      </c>
      <c r="N66" s="11"/>
    </row>
    <row r="67" spans="1:14">
      <c r="A67" s="12">
        <v>82</v>
      </c>
      <c r="B67" s="8">
        <v>8434.7000000000007</v>
      </c>
      <c r="C67" s="7">
        <v>1.2250000000000001</v>
      </c>
      <c r="D67" s="9">
        <f t="shared" si="11"/>
        <v>10332.507500000002</v>
      </c>
      <c r="E67" s="10">
        <f t="shared" si="7"/>
        <v>103.32507500000001</v>
      </c>
      <c r="F67" s="8">
        <v>190.3</v>
      </c>
      <c r="G67" s="7">
        <v>1.2250000000000001</v>
      </c>
      <c r="H67" s="9">
        <f t="shared" si="8"/>
        <v>233.11750000000004</v>
      </c>
      <c r="I67" s="10">
        <f t="shared" si="9"/>
        <v>2.3311750000000004</v>
      </c>
      <c r="J67" s="8">
        <v>63.3</v>
      </c>
      <c r="K67" s="7">
        <v>1.2250000000000001</v>
      </c>
      <c r="L67" s="9">
        <f t="shared" si="10"/>
        <v>77.542500000000004</v>
      </c>
      <c r="M67" s="10">
        <f t="shared" si="5"/>
        <v>0.77542500000000003</v>
      </c>
      <c r="N67" s="11"/>
    </row>
    <row r="68" spans="1:14">
      <c r="A68" s="12">
        <v>83</v>
      </c>
      <c r="B68" s="8">
        <v>8542.7999999999993</v>
      </c>
      <c r="C68" s="7">
        <v>1.2250000000000001</v>
      </c>
      <c r="D68" s="9">
        <f t="shared" si="11"/>
        <v>10464.93</v>
      </c>
      <c r="E68" s="10">
        <f t="shared" si="7"/>
        <v>104.64930000000001</v>
      </c>
      <c r="F68" s="8">
        <v>192.7</v>
      </c>
      <c r="G68" s="7">
        <v>1.2250000000000001</v>
      </c>
      <c r="H68" s="9">
        <f t="shared" si="8"/>
        <v>236.0575</v>
      </c>
      <c r="I68" s="10">
        <f t="shared" si="9"/>
        <v>2.3605750000000003</v>
      </c>
      <c r="J68" s="8">
        <v>63.3</v>
      </c>
      <c r="K68" s="7">
        <v>1.2250000000000001</v>
      </c>
      <c r="L68" s="9">
        <f t="shared" si="10"/>
        <v>77.542500000000004</v>
      </c>
      <c r="M68" s="10">
        <f t="shared" si="5"/>
        <v>0.77542500000000003</v>
      </c>
      <c r="N68" s="11"/>
    </row>
    <row r="69" spans="1:14">
      <c r="A69" s="12">
        <v>84</v>
      </c>
      <c r="B69" s="8">
        <v>8650.9</v>
      </c>
      <c r="C69" s="7">
        <v>1.2250000000000001</v>
      </c>
      <c r="D69" s="9">
        <f t="shared" si="11"/>
        <v>10597.352500000001</v>
      </c>
      <c r="E69" s="10">
        <f t="shared" si="7"/>
        <v>105.97352500000001</v>
      </c>
      <c r="F69" s="8">
        <v>195.2</v>
      </c>
      <c r="G69" s="7">
        <v>1.2250000000000001</v>
      </c>
      <c r="H69" s="9">
        <f t="shared" si="8"/>
        <v>239.12</v>
      </c>
      <c r="I69" s="10">
        <f t="shared" si="9"/>
        <v>2.3912</v>
      </c>
      <c r="J69" s="8">
        <v>63.3</v>
      </c>
      <c r="K69" s="7">
        <v>1.2250000000000001</v>
      </c>
      <c r="L69" s="9">
        <f t="shared" si="10"/>
        <v>77.542500000000004</v>
      </c>
      <c r="M69" s="10">
        <f t="shared" si="5"/>
        <v>0.77542500000000003</v>
      </c>
      <c r="N69" s="11"/>
    </row>
    <row r="70" spans="1:14">
      <c r="A70" s="12">
        <v>85</v>
      </c>
      <c r="B70" s="8">
        <v>8759</v>
      </c>
      <c r="C70" s="7">
        <v>1.2250000000000001</v>
      </c>
      <c r="D70" s="9">
        <f t="shared" si="11"/>
        <v>10729.775000000001</v>
      </c>
      <c r="E70" s="10">
        <f t="shared" si="7"/>
        <v>107.29775000000002</v>
      </c>
      <c r="F70" s="8">
        <v>197.6</v>
      </c>
      <c r="G70" s="7">
        <v>1.2250000000000001</v>
      </c>
      <c r="H70" s="9">
        <f t="shared" si="8"/>
        <v>242.06</v>
      </c>
      <c r="I70" s="10">
        <f t="shared" si="9"/>
        <v>2.4205999999999999</v>
      </c>
      <c r="J70" s="8">
        <v>63.3</v>
      </c>
      <c r="K70" s="7">
        <v>1.2250000000000001</v>
      </c>
      <c r="L70" s="9">
        <f t="shared" si="10"/>
        <v>77.542500000000004</v>
      </c>
      <c r="M70" s="10">
        <f t="shared" ref="M70:M86" si="12">L70*0.01</f>
        <v>0.77542500000000003</v>
      </c>
      <c r="N70" s="11"/>
    </row>
    <row r="71" spans="1:14">
      <c r="A71" s="12">
        <v>86</v>
      </c>
      <c r="B71" s="8">
        <v>8867.1</v>
      </c>
      <c r="C71" s="7">
        <v>1.2250000000000001</v>
      </c>
      <c r="D71" s="9">
        <f t="shared" si="11"/>
        <v>10862.197500000002</v>
      </c>
      <c r="E71" s="10">
        <f t="shared" si="7"/>
        <v>108.62197500000002</v>
      </c>
      <c r="F71" s="8">
        <v>200</v>
      </c>
      <c r="G71" s="7">
        <v>1.2250000000000001</v>
      </c>
      <c r="H71" s="9">
        <f t="shared" si="8"/>
        <v>245.00000000000003</v>
      </c>
      <c r="I71" s="10">
        <f t="shared" si="9"/>
        <v>2.4500000000000002</v>
      </c>
      <c r="J71" s="8">
        <v>63.3</v>
      </c>
      <c r="K71" s="7">
        <v>1.2250000000000001</v>
      </c>
      <c r="L71" s="9">
        <f t="shared" si="10"/>
        <v>77.542500000000004</v>
      </c>
      <c r="M71" s="10">
        <f t="shared" si="12"/>
        <v>0.77542500000000003</v>
      </c>
      <c r="N71" s="11"/>
    </row>
    <row r="72" spans="1:14">
      <c r="A72" s="12">
        <v>87</v>
      </c>
      <c r="B72" s="8">
        <v>8975.2000000000007</v>
      </c>
      <c r="C72" s="7">
        <v>1.2250000000000001</v>
      </c>
      <c r="D72" s="9">
        <f t="shared" si="11"/>
        <v>10994.62</v>
      </c>
      <c r="E72" s="10">
        <f t="shared" si="7"/>
        <v>109.9462</v>
      </c>
      <c r="F72" s="8">
        <v>202.5</v>
      </c>
      <c r="G72" s="7">
        <v>1.2250000000000001</v>
      </c>
      <c r="H72" s="9">
        <f t="shared" si="8"/>
        <v>248.06250000000003</v>
      </c>
      <c r="I72" s="10">
        <f t="shared" si="9"/>
        <v>2.4806250000000003</v>
      </c>
      <c r="J72" s="8">
        <v>63.3</v>
      </c>
      <c r="K72" s="7">
        <v>1.2250000000000001</v>
      </c>
      <c r="L72" s="9">
        <f t="shared" si="10"/>
        <v>77.542500000000004</v>
      </c>
      <c r="M72" s="10">
        <f t="shared" si="12"/>
        <v>0.77542500000000003</v>
      </c>
      <c r="N72" s="11"/>
    </row>
    <row r="73" spans="1:14">
      <c r="A73" s="12">
        <v>88</v>
      </c>
      <c r="B73" s="8">
        <v>9083.2999999999993</v>
      </c>
      <c r="C73" s="7">
        <v>1.2250000000000001</v>
      </c>
      <c r="D73" s="9">
        <f t="shared" si="11"/>
        <v>11127.0425</v>
      </c>
      <c r="E73" s="10">
        <f t="shared" si="7"/>
        <v>111.270425</v>
      </c>
      <c r="F73" s="8">
        <v>204.9</v>
      </c>
      <c r="G73" s="7">
        <v>1.2250000000000001</v>
      </c>
      <c r="H73" s="9">
        <f t="shared" si="8"/>
        <v>251.00250000000003</v>
      </c>
      <c r="I73" s="10">
        <f t="shared" si="9"/>
        <v>2.5100250000000002</v>
      </c>
      <c r="J73" s="8">
        <v>63.3</v>
      </c>
      <c r="K73" s="7">
        <v>1.2250000000000001</v>
      </c>
      <c r="L73" s="9">
        <f t="shared" si="10"/>
        <v>77.542500000000004</v>
      </c>
      <c r="M73" s="10">
        <f t="shared" si="12"/>
        <v>0.77542500000000003</v>
      </c>
      <c r="N73" s="11"/>
    </row>
    <row r="74" spans="1:14">
      <c r="A74" s="12">
        <v>89</v>
      </c>
      <c r="B74" s="8">
        <v>9191.4</v>
      </c>
      <c r="C74" s="7">
        <v>1.2250000000000001</v>
      </c>
      <c r="D74" s="9">
        <f t="shared" si="11"/>
        <v>11259.465</v>
      </c>
      <c r="E74" s="10">
        <f t="shared" si="7"/>
        <v>112.59465</v>
      </c>
      <c r="F74" s="8">
        <v>207.3</v>
      </c>
      <c r="G74" s="7">
        <v>1.2250000000000001</v>
      </c>
      <c r="H74" s="9">
        <f t="shared" si="8"/>
        <v>253.94250000000002</v>
      </c>
      <c r="I74" s="10">
        <f t="shared" si="9"/>
        <v>2.5394250000000005</v>
      </c>
      <c r="J74" s="8">
        <v>63.3</v>
      </c>
      <c r="K74" s="7">
        <v>1.2250000000000001</v>
      </c>
      <c r="L74" s="9">
        <f t="shared" si="10"/>
        <v>77.542500000000004</v>
      </c>
      <c r="M74" s="10">
        <f t="shared" si="12"/>
        <v>0.77542500000000003</v>
      </c>
      <c r="N74" s="11"/>
    </row>
    <row r="75" spans="1:14">
      <c r="A75" s="12">
        <v>90</v>
      </c>
      <c r="B75" s="8">
        <v>9299.4</v>
      </c>
      <c r="C75" s="7">
        <v>1.2250000000000001</v>
      </c>
      <c r="D75" s="9">
        <f t="shared" si="11"/>
        <v>11391.765000000001</v>
      </c>
      <c r="E75" s="10">
        <f t="shared" si="7"/>
        <v>113.91765000000001</v>
      </c>
      <c r="F75" s="8">
        <v>209.8</v>
      </c>
      <c r="G75" s="7">
        <v>1.2250000000000001</v>
      </c>
      <c r="H75" s="9">
        <f t="shared" si="8"/>
        <v>257.00500000000005</v>
      </c>
      <c r="I75" s="10">
        <f t="shared" si="9"/>
        <v>2.5700500000000006</v>
      </c>
      <c r="J75" s="8">
        <v>63.3</v>
      </c>
      <c r="K75" s="7">
        <v>1.2250000000000001</v>
      </c>
      <c r="L75" s="9">
        <f t="shared" si="10"/>
        <v>77.542500000000004</v>
      </c>
      <c r="M75" s="10">
        <f t="shared" si="12"/>
        <v>0.77542500000000003</v>
      </c>
      <c r="N75" s="11"/>
    </row>
    <row r="76" spans="1:14">
      <c r="A76" s="12">
        <v>91</v>
      </c>
      <c r="B76" s="8">
        <v>9407.5</v>
      </c>
      <c r="C76" s="7">
        <v>1.2250000000000001</v>
      </c>
      <c r="D76" s="9">
        <f t="shared" si="11"/>
        <v>11524.1875</v>
      </c>
      <c r="E76" s="10">
        <f t="shared" si="7"/>
        <v>115.24187500000001</v>
      </c>
      <c r="F76" s="8">
        <v>212.2</v>
      </c>
      <c r="G76" s="7">
        <v>1.2250000000000001</v>
      </c>
      <c r="H76" s="9">
        <f t="shared" si="8"/>
        <v>259.94499999999999</v>
      </c>
      <c r="I76" s="10">
        <f t="shared" si="9"/>
        <v>2.59945</v>
      </c>
      <c r="J76" s="8">
        <v>63.3</v>
      </c>
      <c r="K76" s="7">
        <v>1.2250000000000001</v>
      </c>
      <c r="L76" s="9">
        <f t="shared" si="10"/>
        <v>77.542500000000004</v>
      </c>
      <c r="M76" s="10">
        <f t="shared" si="12"/>
        <v>0.77542500000000003</v>
      </c>
      <c r="N76" s="11"/>
    </row>
    <row r="77" spans="1:14">
      <c r="A77" s="12">
        <v>92</v>
      </c>
      <c r="B77" s="8">
        <v>9515.6</v>
      </c>
      <c r="C77" s="7">
        <v>1.2250000000000001</v>
      </c>
      <c r="D77" s="9">
        <f t="shared" si="11"/>
        <v>11656.61</v>
      </c>
      <c r="E77" s="10">
        <f t="shared" si="7"/>
        <v>116.56610000000001</v>
      </c>
      <c r="F77" s="8">
        <v>214.7</v>
      </c>
      <c r="G77" s="7">
        <v>1.2250000000000001</v>
      </c>
      <c r="H77" s="9">
        <f t="shared" si="8"/>
        <v>263.00749999999999</v>
      </c>
      <c r="I77" s="10">
        <f t="shared" si="9"/>
        <v>2.6300750000000002</v>
      </c>
      <c r="J77" s="8">
        <v>63.3</v>
      </c>
      <c r="K77" s="7">
        <v>1.2250000000000001</v>
      </c>
      <c r="L77" s="9">
        <f t="shared" si="10"/>
        <v>77.542500000000004</v>
      </c>
      <c r="M77" s="10">
        <f t="shared" si="12"/>
        <v>0.77542500000000003</v>
      </c>
      <c r="N77" s="11"/>
    </row>
    <row r="78" spans="1:14">
      <c r="A78" s="12">
        <v>93</v>
      </c>
      <c r="B78" s="8">
        <v>9623.7000000000007</v>
      </c>
      <c r="C78" s="7">
        <v>1.2250000000000001</v>
      </c>
      <c r="D78" s="9">
        <f t="shared" si="11"/>
        <v>11789.032500000001</v>
      </c>
      <c r="E78" s="10">
        <f t="shared" si="7"/>
        <v>117.89032500000002</v>
      </c>
      <c r="F78" s="8">
        <v>217.1</v>
      </c>
      <c r="G78" s="7">
        <v>1.2250000000000001</v>
      </c>
      <c r="H78" s="9">
        <f t="shared" si="8"/>
        <v>265.94749999999999</v>
      </c>
      <c r="I78" s="10">
        <f t="shared" si="9"/>
        <v>2.659475</v>
      </c>
      <c r="J78" s="8">
        <v>63.3</v>
      </c>
      <c r="K78" s="7">
        <v>1.2250000000000001</v>
      </c>
      <c r="L78" s="9">
        <f t="shared" si="10"/>
        <v>77.542500000000004</v>
      </c>
      <c r="M78" s="10">
        <f t="shared" si="12"/>
        <v>0.77542500000000003</v>
      </c>
      <c r="N78" s="11"/>
    </row>
    <row r="79" spans="1:14">
      <c r="A79" s="12">
        <v>94</v>
      </c>
      <c r="B79" s="8">
        <v>9731.7999999999993</v>
      </c>
      <c r="C79" s="7">
        <v>1.2250000000000001</v>
      </c>
      <c r="D79" s="9">
        <f t="shared" si="11"/>
        <v>11921.455</v>
      </c>
      <c r="E79" s="10">
        <f t="shared" si="7"/>
        <v>119.21455</v>
      </c>
      <c r="F79" s="8">
        <v>219.5</v>
      </c>
      <c r="G79" s="7">
        <v>1.2250000000000001</v>
      </c>
      <c r="H79" s="9">
        <f t="shared" si="8"/>
        <v>268.88750000000005</v>
      </c>
      <c r="I79" s="10">
        <f t="shared" si="9"/>
        <v>2.6888750000000003</v>
      </c>
      <c r="J79" s="8">
        <v>63.3</v>
      </c>
      <c r="K79" s="7">
        <v>1.2250000000000001</v>
      </c>
      <c r="L79" s="9">
        <f t="shared" si="10"/>
        <v>77.542500000000004</v>
      </c>
      <c r="M79" s="10">
        <f t="shared" si="12"/>
        <v>0.77542500000000003</v>
      </c>
      <c r="N79" s="11"/>
    </row>
    <row r="80" spans="1:14">
      <c r="A80" s="12">
        <v>95</v>
      </c>
      <c r="B80" s="8">
        <v>9839.9</v>
      </c>
      <c r="C80" s="7">
        <v>1.2250000000000001</v>
      </c>
      <c r="D80" s="9">
        <f t="shared" si="11"/>
        <v>12053.877500000001</v>
      </c>
      <c r="E80" s="10">
        <f t="shared" si="7"/>
        <v>120.538775</v>
      </c>
      <c r="F80" s="8">
        <v>222</v>
      </c>
      <c r="G80" s="7">
        <v>1.2250000000000001</v>
      </c>
      <c r="H80" s="9">
        <f t="shared" si="8"/>
        <v>271.95000000000005</v>
      </c>
      <c r="I80" s="10">
        <f t="shared" si="9"/>
        <v>2.7195000000000005</v>
      </c>
      <c r="J80" s="8">
        <v>63.3</v>
      </c>
      <c r="K80" s="7">
        <v>1.2250000000000001</v>
      </c>
      <c r="L80" s="9">
        <f t="shared" si="10"/>
        <v>77.542500000000004</v>
      </c>
      <c r="M80" s="10">
        <f t="shared" si="12"/>
        <v>0.77542500000000003</v>
      </c>
      <c r="N80" s="11"/>
    </row>
    <row r="81" spans="1:14">
      <c r="A81" s="12">
        <v>96</v>
      </c>
      <c r="B81" s="8">
        <v>9948</v>
      </c>
      <c r="C81" s="7">
        <v>1.2250000000000001</v>
      </c>
      <c r="D81" s="9">
        <f t="shared" si="11"/>
        <v>12186.300000000001</v>
      </c>
      <c r="E81" s="10">
        <f t="shared" si="7"/>
        <v>121.86300000000001</v>
      </c>
      <c r="F81" s="8">
        <v>224.4</v>
      </c>
      <c r="G81" s="7">
        <v>1.2250000000000001</v>
      </c>
      <c r="H81" s="9">
        <f t="shared" si="8"/>
        <v>274.89000000000004</v>
      </c>
      <c r="I81" s="10">
        <f t="shared" si="9"/>
        <v>2.7489000000000003</v>
      </c>
      <c r="J81" s="8">
        <v>63.3</v>
      </c>
      <c r="K81" s="7">
        <v>1.2250000000000001</v>
      </c>
      <c r="L81" s="9">
        <f t="shared" si="10"/>
        <v>77.542500000000004</v>
      </c>
      <c r="M81" s="10">
        <f t="shared" si="12"/>
        <v>0.77542500000000003</v>
      </c>
      <c r="N81" s="11"/>
    </row>
    <row r="82" spans="1:14">
      <c r="A82" s="12">
        <v>97</v>
      </c>
      <c r="B82" s="8">
        <v>10056.1</v>
      </c>
      <c r="C82" s="7">
        <v>1.2250000000000001</v>
      </c>
      <c r="D82" s="9">
        <f t="shared" si="11"/>
        <v>12318.722500000002</v>
      </c>
      <c r="E82" s="10">
        <f t="shared" si="7"/>
        <v>123.18722500000003</v>
      </c>
      <c r="F82" s="8">
        <v>226.9</v>
      </c>
      <c r="G82" s="7">
        <v>1.2250000000000001</v>
      </c>
      <c r="H82" s="9">
        <f t="shared" si="8"/>
        <v>277.95250000000004</v>
      </c>
      <c r="I82" s="10">
        <f t="shared" si="9"/>
        <v>2.7795250000000005</v>
      </c>
      <c r="J82" s="8">
        <v>63.3</v>
      </c>
      <c r="K82" s="7">
        <v>1.2250000000000001</v>
      </c>
      <c r="L82" s="9">
        <f t="shared" si="10"/>
        <v>77.542500000000004</v>
      </c>
      <c r="M82" s="10">
        <f t="shared" si="12"/>
        <v>0.77542500000000003</v>
      </c>
      <c r="N82" s="11"/>
    </row>
    <row r="83" spans="1:14">
      <c r="A83" s="12">
        <v>98</v>
      </c>
      <c r="B83" s="8">
        <v>10164.200000000001</v>
      </c>
      <c r="C83" s="7">
        <v>1.2250000000000001</v>
      </c>
      <c r="D83" s="9">
        <f t="shared" si="11"/>
        <v>12451.145000000002</v>
      </c>
      <c r="E83" s="10">
        <f t="shared" si="7"/>
        <v>124.51145000000002</v>
      </c>
      <c r="F83" s="8">
        <v>229.3</v>
      </c>
      <c r="G83" s="7">
        <v>1.2250000000000001</v>
      </c>
      <c r="H83" s="9">
        <f t="shared" si="8"/>
        <v>280.89250000000004</v>
      </c>
      <c r="I83" s="10">
        <f t="shared" si="9"/>
        <v>2.8089250000000003</v>
      </c>
      <c r="J83" s="8">
        <v>63.3</v>
      </c>
      <c r="K83" s="7">
        <v>1.2250000000000001</v>
      </c>
      <c r="L83" s="9">
        <f t="shared" si="10"/>
        <v>77.542500000000004</v>
      </c>
      <c r="M83" s="10">
        <f t="shared" si="12"/>
        <v>0.77542500000000003</v>
      </c>
      <c r="N83" s="11"/>
    </row>
    <row r="84" spans="1:14">
      <c r="A84" s="12">
        <v>99</v>
      </c>
      <c r="B84" s="8">
        <v>10272.299999999999</v>
      </c>
      <c r="C84" s="7">
        <v>1.2250000000000001</v>
      </c>
      <c r="D84" s="9">
        <f t="shared" si="11"/>
        <v>12583.567499999999</v>
      </c>
      <c r="E84" s="10">
        <f t="shared" si="7"/>
        <v>125.83567499999999</v>
      </c>
      <c r="F84" s="8">
        <v>231.7</v>
      </c>
      <c r="G84" s="7">
        <v>1.2250000000000001</v>
      </c>
      <c r="H84" s="9">
        <f t="shared" si="8"/>
        <v>283.83249999999998</v>
      </c>
      <c r="I84" s="10">
        <f t="shared" si="9"/>
        <v>2.8383249999999998</v>
      </c>
      <c r="J84" s="8">
        <v>63.3</v>
      </c>
      <c r="K84" s="7">
        <v>1.2250000000000001</v>
      </c>
      <c r="L84" s="9">
        <f t="shared" si="10"/>
        <v>77.542500000000004</v>
      </c>
      <c r="M84" s="10">
        <f t="shared" si="12"/>
        <v>0.77542500000000003</v>
      </c>
      <c r="N84" s="11"/>
    </row>
    <row r="85" spans="1:14">
      <c r="A85" s="12">
        <v>100</v>
      </c>
      <c r="B85" s="8">
        <v>10380.4</v>
      </c>
      <c r="C85" s="7">
        <v>1.2250000000000001</v>
      </c>
      <c r="D85" s="9">
        <f t="shared" si="11"/>
        <v>12715.99</v>
      </c>
      <c r="E85" s="10">
        <f t="shared" si="7"/>
        <v>127.15990000000001</v>
      </c>
      <c r="F85" s="8">
        <v>234.2</v>
      </c>
      <c r="G85" s="7">
        <v>1.2250000000000001</v>
      </c>
      <c r="H85" s="9">
        <f t="shared" si="8"/>
        <v>286.89499999999998</v>
      </c>
      <c r="I85" s="10">
        <f t="shared" si="9"/>
        <v>2.8689499999999999</v>
      </c>
      <c r="J85" s="8">
        <v>63.3</v>
      </c>
      <c r="K85" s="7">
        <v>1.2250000000000001</v>
      </c>
      <c r="L85" s="9">
        <f t="shared" si="10"/>
        <v>77.542500000000004</v>
      </c>
      <c r="M85" s="10">
        <f t="shared" si="12"/>
        <v>0.77542500000000003</v>
      </c>
      <c r="N85" s="11"/>
    </row>
    <row r="86" spans="1:14">
      <c r="A86" s="12">
        <v>101</v>
      </c>
      <c r="B86" s="8">
        <v>10488.5</v>
      </c>
      <c r="C86" s="7">
        <v>1.2250000000000001</v>
      </c>
      <c r="D86" s="9">
        <f t="shared" si="11"/>
        <v>12848.4125</v>
      </c>
      <c r="E86" s="10">
        <f t="shared" si="7"/>
        <v>128.48412500000001</v>
      </c>
      <c r="F86" s="8">
        <v>236.6</v>
      </c>
      <c r="G86" s="7">
        <v>1.2250000000000001</v>
      </c>
      <c r="H86" s="9">
        <f t="shared" si="8"/>
        <v>289.83500000000004</v>
      </c>
      <c r="I86" s="10">
        <f t="shared" si="9"/>
        <v>2.8983500000000002</v>
      </c>
      <c r="J86" s="8">
        <v>63.3</v>
      </c>
      <c r="K86" s="7">
        <v>1.2250000000000001</v>
      </c>
      <c r="L86" s="9">
        <f t="shared" si="10"/>
        <v>77.542500000000004</v>
      </c>
      <c r="M86" s="10">
        <f t="shared" si="12"/>
        <v>0.77542500000000003</v>
      </c>
      <c r="N86" s="11"/>
    </row>
    <row r="87" spans="1:14">
      <c r="A87" s="7">
        <v>102</v>
      </c>
      <c r="B87" s="8">
        <v>10596.5</v>
      </c>
      <c r="C87" s="7">
        <v>1.2250000000000001</v>
      </c>
      <c r="D87" s="9">
        <f>B87*C87</f>
        <v>12980.712500000001</v>
      </c>
      <c r="E87" s="10">
        <f t="shared" ref="E87:E150" si="13">D87*0.01</f>
        <v>129.80712500000001</v>
      </c>
      <c r="F87" s="8">
        <v>239</v>
      </c>
      <c r="G87" s="7">
        <v>1.2250000000000001</v>
      </c>
      <c r="H87" s="9">
        <f>F87*G87</f>
        <v>292.77500000000003</v>
      </c>
      <c r="I87" s="10">
        <f t="shared" ref="I87:I150" si="14">H87*0.01</f>
        <v>2.9277500000000005</v>
      </c>
      <c r="J87" s="8">
        <v>63.3</v>
      </c>
      <c r="K87" s="7">
        <v>1.2250000000000001</v>
      </c>
      <c r="L87" s="9">
        <f t="shared" ref="L87:L150" si="15">J87*K87</f>
        <v>77.542500000000004</v>
      </c>
      <c r="M87" s="10">
        <f t="shared" ref="M87:M118" si="16">L87*0.01</f>
        <v>0.77542500000000003</v>
      </c>
      <c r="N87" s="11"/>
    </row>
    <row r="88" spans="1:14">
      <c r="A88" s="7">
        <v>103</v>
      </c>
      <c r="B88" s="8">
        <v>10704.6</v>
      </c>
      <c r="C88" s="7">
        <v>1.2250000000000001</v>
      </c>
      <c r="D88" s="9">
        <f t="shared" ref="D88:D151" si="17">B88*C88</f>
        <v>13113.135000000002</v>
      </c>
      <c r="E88" s="10">
        <f t="shared" si="13"/>
        <v>131.13135000000003</v>
      </c>
      <c r="F88" s="8">
        <v>241.5</v>
      </c>
      <c r="G88" s="7">
        <v>1.2250000000000001</v>
      </c>
      <c r="H88" s="9">
        <f t="shared" ref="H88:H151" si="18">F88*G88</f>
        <v>295.83750000000003</v>
      </c>
      <c r="I88" s="10">
        <f t="shared" si="14"/>
        <v>2.9583750000000002</v>
      </c>
      <c r="J88" s="8">
        <v>63.3</v>
      </c>
      <c r="K88" s="7">
        <v>1.2250000000000001</v>
      </c>
      <c r="L88" s="9">
        <f t="shared" si="15"/>
        <v>77.542500000000004</v>
      </c>
      <c r="M88" s="10">
        <f t="shared" si="16"/>
        <v>0.77542500000000003</v>
      </c>
      <c r="N88" s="11"/>
    </row>
    <row r="89" spans="1:14">
      <c r="A89" s="7">
        <v>104</v>
      </c>
      <c r="B89" s="8">
        <v>10812.7</v>
      </c>
      <c r="C89" s="7">
        <v>1.2250000000000001</v>
      </c>
      <c r="D89" s="9">
        <f t="shared" si="17"/>
        <v>13245.557500000003</v>
      </c>
      <c r="E89" s="10">
        <f t="shared" si="13"/>
        <v>132.45557500000004</v>
      </c>
      <c r="F89" s="8">
        <v>243.9</v>
      </c>
      <c r="G89" s="7">
        <v>1.2250000000000001</v>
      </c>
      <c r="H89" s="9">
        <f t="shared" si="18"/>
        <v>298.77750000000003</v>
      </c>
      <c r="I89" s="10">
        <f t="shared" si="14"/>
        <v>2.9877750000000005</v>
      </c>
      <c r="J89" s="8">
        <v>63.3</v>
      </c>
      <c r="K89" s="7">
        <v>1.2250000000000001</v>
      </c>
      <c r="L89" s="9">
        <f t="shared" si="15"/>
        <v>77.542500000000004</v>
      </c>
      <c r="M89" s="10">
        <f t="shared" si="16"/>
        <v>0.77542500000000003</v>
      </c>
      <c r="N89" s="11"/>
    </row>
    <row r="90" spans="1:14">
      <c r="A90" s="7">
        <v>105</v>
      </c>
      <c r="B90" s="8">
        <v>10920.8</v>
      </c>
      <c r="C90" s="7">
        <v>1.2250000000000001</v>
      </c>
      <c r="D90" s="9">
        <f t="shared" si="17"/>
        <v>13377.98</v>
      </c>
      <c r="E90" s="10">
        <f t="shared" si="13"/>
        <v>133.77979999999999</v>
      </c>
      <c r="F90" s="8">
        <v>246.4</v>
      </c>
      <c r="G90" s="7">
        <v>1.2250000000000001</v>
      </c>
      <c r="H90" s="9">
        <f t="shared" si="18"/>
        <v>301.84000000000003</v>
      </c>
      <c r="I90" s="10">
        <f t="shared" si="14"/>
        <v>3.0184000000000002</v>
      </c>
      <c r="J90" s="8">
        <v>63.3</v>
      </c>
      <c r="K90" s="7">
        <v>1.2250000000000001</v>
      </c>
      <c r="L90" s="9">
        <f t="shared" si="15"/>
        <v>77.542500000000004</v>
      </c>
      <c r="M90" s="10">
        <f t="shared" si="16"/>
        <v>0.77542500000000003</v>
      </c>
      <c r="N90" s="11"/>
    </row>
    <row r="91" spans="1:14">
      <c r="A91" s="7">
        <v>106</v>
      </c>
      <c r="B91" s="8">
        <v>11028.9</v>
      </c>
      <c r="C91" s="7">
        <v>1.2250000000000001</v>
      </c>
      <c r="D91" s="9">
        <f t="shared" si="17"/>
        <v>13510.4025</v>
      </c>
      <c r="E91" s="10">
        <f t="shared" si="13"/>
        <v>135.10402500000001</v>
      </c>
      <c r="F91" s="8">
        <v>248.8</v>
      </c>
      <c r="G91" s="7">
        <v>1.2250000000000001</v>
      </c>
      <c r="H91" s="9">
        <f t="shared" si="18"/>
        <v>304.78000000000003</v>
      </c>
      <c r="I91" s="10">
        <f t="shared" si="14"/>
        <v>3.0478000000000005</v>
      </c>
      <c r="J91" s="8">
        <v>63.3</v>
      </c>
      <c r="K91" s="7">
        <v>1.2250000000000001</v>
      </c>
      <c r="L91" s="9">
        <f t="shared" si="15"/>
        <v>77.542500000000004</v>
      </c>
      <c r="M91" s="10">
        <f t="shared" si="16"/>
        <v>0.77542500000000003</v>
      </c>
      <c r="N91" s="11"/>
    </row>
    <row r="92" spans="1:14">
      <c r="A92" s="7">
        <v>107</v>
      </c>
      <c r="B92" s="8">
        <v>11137</v>
      </c>
      <c r="C92" s="7">
        <v>1.2250000000000001</v>
      </c>
      <c r="D92" s="9">
        <f t="shared" si="17"/>
        <v>13642.825000000001</v>
      </c>
      <c r="E92" s="10">
        <f t="shared" si="13"/>
        <v>136.42825000000002</v>
      </c>
      <c r="F92" s="8">
        <v>251.2</v>
      </c>
      <c r="G92" s="7">
        <v>1.2250000000000001</v>
      </c>
      <c r="H92" s="9">
        <f t="shared" si="18"/>
        <v>307.72000000000003</v>
      </c>
      <c r="I92" s="10">
        <f t="shared" si="14"/>
        <v>3.0772000000000004</v>
      </c>
      <c r="J92" s="8">
        <v>63.3</v>
      </c>
      <c r="K92" s="7">
        <v>1.2250000000000001</v>
      </c>
      <c r="L92" s="9">
        <f t="shared" si="15"/>
        <v>77.542500000000004</v>
      </c>
      <c r="M92" s="10">
        <f t="shared" si="16"/>
        <v>0.77542500000000003</v>
      </c>
      <c r="N92" s="11"/>
    </row>
    <row r="93" spans="1:14">
      <c r="A93" s="7">
        <v>108</v>
      </c>
      <c r="B93" s="8">
        <v>11245.1</v>
      </c>
      <c r="C93" s="7">
        <v>1.2250000000000001</v>
      </c>
      <c r="D93" s="9">
        <f t="shared" si="17"/>
        <v>13775.247500000001</v>
      </c>
      <c r="E93" s="10">
        <f t="shared" si="13"/>
        <v>137.752475</v>
      </c>
      <c r="F93" s="8">
        <v>253.7</v>
      </c>
      <c r="G93" s="7">
        <v>1.2250000000000001</v>
      </c>
      <c r="H93" s="9">
        <f t="shared" si="18"/>
        <v>310.78250000000003</v>
      </c>
      <c r="I93" s="10">
        <f t="shared" si="14"/>
        <v>3.1078250000000005</v>
      </c>
      <c r="J93" s="8">
        <v>63.3</v>
      </c>
      <c r="K93" s="7">
        <v>1.2250000000000001</v>
      </c>
      <c r="L93" s="9">
        <f t="shared" si="15"/>
        <v>77.542500000000004</v>
      </c>
      <c r="M93" s="10">
        <f t="shared" si="16"/>
        <v>0.77542500000000003</v>
      </c>
      <c r="N93" s="11"/>
    </row>
    <row r="94" spans="1:14">
      <c r="A94" s="7">
        <v>109</v>
      </c>
      <c r="B94" s="8">
        <v>11353.2</v>
      </c>
      <c r="C94" s="7">
        <v>1.2250000000000001</v>
      </c>
      <c r="D94" s="9">
        <f t="shared" si="17"/>
        <v>13907.670000000002</v>
      </c>
      <c r="E94" s="10">
        <f t="shared" si="13"/>
        <v>139.07670000000002</v>
      </c>
      <c r="F94" s="8">
        <v>256.10000000000002</v>
      </c>
      <c r="G94" s="7">
        <v>1.2250000000000001</v>
      </c>
      <c r="H94" s="9">
        <f t="shared" si="18"/>
        <v>313.72250000000003</v>
      </c>
      <c r="I94" s="10">
        <f t="shared" si="14"/>
        <v>3.1372250000000004</v>
      </c>
      <c r="J94" s="8">
        <v>63.3</v>
      </c>
      <c r="K94" s="7">
        <v>1.2250000000000001</v>
      </c>
      <c r="L94" s="9">
        <f t="shared" si="15"/>
        <v>77.542500000000004</v>
      </c>
      <c r="M94" s="10">
        <f t="shared" si="16"/>
        <v>0.77542500000000003</v>
      </c>
      <c r="N94" s="11"/>
    </row>
    <row r="95" spans="1:14">
      <c r="A95" s="7">
        <v>110</v>
      </c>
      <c r="B95" s="8">
        <v>11461.3</v>
      </c>
      <c r="C95" s="7">
        <v>1.2250000000000001</v>
      </c>
      <c r="D95" s="9">
        <f t="shared" si="17"/>
        <v>14040.092500000001</v>
      </c>
      <c r="E95" s="10">
        <f t="shared" si="13"/>
        <v>140.400925</v>
      </c>
      <c r="F95" s="8">
        <v>258.60000000000002</v>
      </c>
      <c r="G95" s="7">
        <v>1.2250000000000001</v>
      </c>
      <c r="H95" s="9">
        <f t="shared" si="18"/>
        <v>316.78500000000003</v>
      </c>
      <c r="I95" s="10">
        <f t="shared" si="14"/>
        <v>3.1678500000000005</v>
      </c>
      <c r="J95" s="8">
        <v>63.3</v>
      </c>
      <c r="K95" s="7">
        <v>1.2250000000000001</v>
      </c>
      <c r="L95" s="9">
        <f t="shared" si="15"/>
        <v>77.542500000000004</v>
      </c>
      <c r="M95" s="10">
        <f t="shared" si="16"/>
        <v>0.77542500000000003</v>
      </c>
      <c r="N95" s="11"/>
    </row>
    <row r="96" spans="1:14">
      <c r="A96" s="7">
        <v>111</v>
      </c>
      <c r="B96" s="8">
        <v>11569.4</v>
      </c>
      <c r="C96" s="7">
        <v>1.2250000000000001</v>
      </c>
      <c r="D96" s="9">
        <f t="shared" si="17"/>
        <v>14172.515000000001</v>
      </c>
      <c r="E96" s="10">
        <f t="shared" si="13"/>
        <v>141.72515000000001</v>
      </c>
      <c r="F96" s="8">
        <v>261</v>
      </c>
      <c r="G96" s="7">
        <v>1.2250000000000001</v>
      </c>
      <c r="H96" s="9">
        <f t="shared" si="18"/>
        <v>319.72500000000002</v>
      </c>
      <c r="I96" s="10">
        <f t="shared" si="14"/>
        <v>3.1972500000000004</v>
      </c>
      <c r="J96" s="8">
        <v>63.3</v>
      </c>
      <c r="K96" s="7">
        <v>1.2250000000000001</v>
      </c>
      <c r="L96" s="9">
        <f t="shared" si="15"/>
        <v>77.542500000000004</v>
      </c>
      <c r="M96" s="10">
        <f t="shared" si="16"/>
        <v>0.77542500000000003</v>
      </c>
    </row>
    <row r="97" spans="1:13">
      <c r="A97" s="7">
        <v>112</v>
      </c>
      <c r="B97" s="8">
        <v>11677.5</v>
      </c>
      <c r="C97" s="7">
        <v>1.2250000000000001</v>
      </c>
      <c r="D97" s="9">
        <f t="shared" si="17"/>
        <v>14304.937500000002</v>
      </c>
      <c r="E97" s="10">
        <f t="shared" si="13"/>
        <v>143.04937500000003</v>
      </c>
      <c r="F97" s="8">
        <v>263.39999999999998</v>
      </c>
      <c r="G97" s="7">
        <v>1.2250000000000001</v>
      </c>
      <c r="H97" s="9">
        <f t="shared" si="18"/>
        <v>322.66500000000002</v>
      </c>
      <c r="I97" s="10">
        <f t="shared" si="14"/>
        <v>3.2266500000000002</v>
      </c>
      <c r="J97" s="8">
        <v>63.3</v>
      </c>
      <c r="K97" s="7">
        <v>1.2250000000000001</v>
      </c>
      <c r="L97" s="9">
        <f t="shared" si="15"/>
        <v>77.542500000000004</v>
      </c>
      <c r="M97" s="10">
        <f t="shared" si="16"/>
        <v>0.77542500000000003</v>
      </c>
    </row>
    <row r="98" spans="1:13">
      <c r="A98" s="7">
        <v>113</v>
      </c>
      <c r="B98" s="8">
        <v>11785.5</v>
      </c>
      <c r="C98" s="7">
        <v>1.2250000000000001</v>
      </c>
      <c r="D98" s="9">
        <f t="shared" si="17"/>
        <v>14437.237500000001</v>
      </c>
      <c r="E98" s="10">
        <f t="shared" si="13"/>
        <v>144.37237500000001</v>
      </c>
      <c r="F98" s="8">
        <v>265.89999999999998</v>
      </c>
      <c r="G98" s="7">
        <v>1.2250000000000001</v>
      </c>
      <c r="H98" s="9">
        <f t="shared" si="18"/>
        <v>325.72750000000002</v>
      </c>
      <c r="I98" s="10">
        <f t="shared" si="14"/>
        <v>3.2572750000000004</v>
      </c>
      <c r="J98" s="8">
        <v>63.3</v>
      </c>
      <c r="K98" s="7">
        <v>1.2250000000000001</v>
      </c>
      <c r="L98" s="9">
        <f t="shared" si="15"/>
        <v>77.542500000000004</v>
      </c>
      <c r="M98" s="10">
        <f t="shared" si="16"/>
        <v>0.77542500000000003</v>
      </c>
    </row>
    <row r="99" spans="1:13">
      <c r="A99" s="7">
        <v>114</v>
      </c>
      <c r="B99" s="8">
        <v>11893.6</v>
      </c>
      <c r="C99" s="7">
        <v>1.2250000000000001</v>
      </c>
      <c r="D99" s="9">
        <f t="shared" si="17"/>
        <v>14569.660000000002</v>
      </c>
      <c r="E99" s="10">
        <f t="shared" si="13"/>
        <v>145.69660000000002</v>
      </c>
      <c r="F99" s="8">
        <v>268.3</v>
      </c>
      <c r="G99" s="7">
        <v>1.2250000000000001</v>
      </c>
      <c r="H99" s="9">
        <f t="shared" si="18"/>
        <v>328.66750000000002</v>
      </c>
      <c r="I99" s="10">
        <f t="shared" si="14"/>
        <v>3.2866750000000002</v>
      </c>
      <c r="J99" s="8">
        <v>63.3</v>
      </c>
      <c r="K99" s="7">
        <v>1.2250000000000001</v>
      </c>
      <c r="L99" s="9">
        <f t="shared" si="15"/>
        <v>77.542500000000004</v>
      </c>
      <c r="M99" s="10">
        <f t="shared" si="16"/>
        <v>0.77542500000000003</v>
      </c>
    </row>
    <row r="100" spans="1:13">
      <c r="A100" s="7">
        <v>115</v>
      </c>
      <c r="B100" s="8">
        <v>12001.7</v>
      </c>
      <c r="C100" s="7">
        <v>1.2250000000000001</v>
      </c>
      <c r="D100" s="9">
        <f t="shared" si="17"/>
        <v>14702.082500000002</v>
      </c>
      <c r="E100" s="10">
        <f t="shared" si="13"/>
        <v>147.02082500000003</v>
      </c>
      <c r="F100" s="8">
        <v>270.7</v>
      </c>
      <c r="G100" s="7">
        <v>1.2250000000000001</v>
      </c>
      <c r="H100" s="9">
        <f t="shared" si="18"/>
        <v>331.60750000000002</v>
      </c>
      <c r="I100" s="10">
        <f t="shared" si="14"/>
        <v>3.3160750000000001</v>
      </c>
      <c r="J100" s="8">
        <v>63.3</v>
      </c>
      <c r="K100" s="7">
        <v>1.2250000000000001</v>
      </c>
      <c r="L100" s="9">
        <f t="shared" si="15"/>
        <v>77.542500000000004</v>
      </c>
      <c r="M100" s="10">
        <f t="shared" si="16"/>
        <v>0.77542500000000003</v>
      </c>
    </row>
    <row r="101" spans="1:13">
      <c r="A101" s="7">
        <v>116</v>
      </c>
      <c r="B101" s="8">
        <v>12109.8</v>
      </c>
      <c r="C101" s="7">
        <v>1.2250000000000001</v>
      </c>
      <c r="D101" s="9">
        <f t="shared" si="17"/>
        <v>14834.505000000001</v>
      </c>
      <c r="E101" s="10">
        <f t="shared" si="13"/>
        <v>148.34505000000001</v>
      </c>
      <c r="F101" s="8">
        <v>273.2</v>
      </c>
      <c r="G101" s="7">
        <v>1.2250000000000001</v>
      </c>
      <c r="H101" s="9">
        <f t="shared" si="18"/>
        <v>334.67</v>
      </c>
      <c r="I101" s="10">
        <f t="shared" si="14"/>
        <v>3.3467000000000002</v>
      </c>
      <c r="J101" s="8">
        <v>63.3</v>
      </c>
      <c r="K101" s="7">
        <v>1.2250000000000001</v>
      </c>
      <c r="L101" s="9">
        <f t="shared" si="15"/>
        <v>77.542500000000004</v>
      </c>
      <c r="M101" s="10">
        <f t="shared" si="16"/>
        <v>0.77542500000000003</v>
      </c>
    </row>
    <row r="102" spans="1:13">
      <c r="A102" s="7">
        <v>117</v>
      </c>
      <c r="B102" s="8">
        <v>12217.9</v>
      </c>
      <c r="C102" s="7">
        <v>1.2250000000000001</v>
      </c>
      <c r="D102" s="9">
        <f t="shared" si="17"/>
        <v>14966.9275</v>
      </c>
      <c r="E102" s="10">
        <f t="shared" si="13"/>
        <v>149.669275</v>
      </c>
      <c r="F102" s="8">
        <v>275.60000000000002</v>
      </c>
      <c r="G102" s="7">
        <v>1.2250000000000001</v>
      </c>
      <c r="H102" s="9">
        <f t="shared" si="18"/>
        <v>337.61000000000007</v>
      </c>
      <c r="I102" s="10">
        <f t="shared" si="14"/>
        <v>3.376100000000001</v>
      </c>
      <c r="J102" s="8">
        <v>63.3</v>
      </c>
      <c r="K102" s="7">
        <v>1.2250000000000001</v>
      </c>
      <c r="L102" s="9">
        <f t="shared" si="15"/>
        <v>77.542500000000004</v>
      </c>
      <c r="M102" s="10">
        <f t="shared" si="16"/>
        <v>0.77542500000000003</v>
      </c>
    </row>
    <row r="103" spans="1:13">
      <c r="A103" s="7">
        <v>118</v>
      </c>
      <c r="B103" s="8">
        <v>12326</v>
      </c>
      <c r="C103" s="7">
        <v>1.2250000000000001</v>
      </c>
      <c r="D103" s="9">
        <f t="shared" si="17"/>
        <v>15099.35</v>
      </c>
      <c r="E103" s="10">
        <f t="shared" si="13"/>
        <v>150.99350000000001</v>
      </c>
      <c r="F103" s="8">
        <v>278.10000000000002</v>
      </c>
      <c r="G103" s="7">
        <v>1.2250000000000001</v>
      </c>
      <c r="H103" s="9">
        <f t="shared" si="18"/>
        <v>340.67250000000007</v>
      </c>
      <c r="I103" s="10">
        <f t="shared" si="14"/>
        <v>3.4067250000000007</v>
      </c>
      <c r="J103" s="8">
        <v>63.3</v>
      </c>
      <c r="K103" s="7">
        <v>1.2250000000000001</v>
      </c>
      <c r="L103" s="9">
        <f t="shared" si="15"/>
        <v>77.542500000000004</v>
      </c>
      <c r="M103" s="10">
        <f t="shared" si="16"/>
        <v>0.77542500000000003</v>
      </c>
    </row>
    <row r="104" spans="1:13">
      <c r="A104" s="7">
        <v>119</v>
      </c>
      <c r="B104" s="8">
        <v>12434.1</v>
      </c>
      <c r="C104" s="7">
        <v>1.2250000000000001</v>
      </c>
      <c r="D104" s="9">
        <f t="shared" si="17"/>
        <v>15231.772500000001</v>
      </c>
      <c r="E104" s="10">
        <f t="shared" si="13"/>
        <v>152.31772500000002</v>
      </c>
      <c r="F104" s="8">
        <v>280.5</v>
      </c>
      <c r="G104" s="7">
        <v>1.2250000000000001</v>
      </c>
      <c r="H104" s="9">
        <f t="shared" si="18"/>
        <v>343.61250000000001</v>
      </c>
      <c r="I104" s="10">
        <f t="shared" si="14"/>
        <v>3.4361250000000001</v>
      </c>
      <c r="J104" s="8">
        <v>63.3</v>
      </c>
      <c r="K104" s="7">
        <v>1.2250000000000001</v>
      </c>
      <c r="L104" s="9">
        <f t="shared" si="15"/>
        <v>77.542500000000004</v>
      </c>
      <c r="M104" s="10">
        <f t="shared" si="16"/>
        <v>0.77542500000000003</v>
      </c>
    </row>
    <row r="105" spans="1:13">
      <c r="A105" s="7">
        <v>120</v>
      </c>
      <c r="B105" s="8">
        <v>12542.2</v>
      </c>
      <c r="C105" s="7">
        <v>1.2250000000000001</v>
      </c>
      <c r="D105" s="9">
        <f t="shared" si="17"/>
        <v>15364.195000000002</v>
      </c>
      <c r="E105" s="10">
        <f t="shared" si="13"/>
        <v>153.64195000000001</v>
      </c>
      <c r="F105" s="8">
        <v>282.89999999999998</v>
      </c>
      <c r="G105" s="7">
        <v>1.2250000000000001</v>
      </c>
      <c r="H105" s="9">
        <f t="shared" si="18"/>
        <v>346.55250000000001</v>
      </c>
      <c r="I105" s="10">
        <f t="shared" si="14"/>
        <v>3.465525</v>
      </c>
      <c r="J105" s="8">
        <v>63.3</v>
      </c>
      <c r="K105" s="7">
        <v>1.2250000000000001</v>
      </c>
      <c r="L105" s="9">
        <f t="shared" si="15"/>
        <v>77.542500000000004</v>
      </c>
      <c r="M105" s="10">
        <f t="shared" si="16"/>
        <v>0.77542500000000003</v>
      </c>
    </row>
    <row r="106" spans="1:13">
      <c r="A106" s="7">
        <v>121</v>
      </c>
      <c r="B106" s="8">
        <v>12650.3</v>
      </c>
      <c r="C106" s="7">
        <v>1.2250000000000001</v>
      </c>
      <c r="D106" s="9">
        <f t="shared" si="17"/>
        <v>15496.6175</v>
      </c>
      <c r="E106" s="10">
        <f t="shared" si="13"/>
        <v>154.96617499999999</v>
      </c>
      <c r="F106" s="8">
        <v>285.39999999999998</v>
      </c>
      <c r="G106" s="7">
        <v>1.2250000000000001</v>
      </c>
      <c r="H106" s="9">
        <f t="shared" si="18"/>
        <v>349.61500000000001</v>
      </c>
      <c r="I106" s="10">
        <f t="shared" si="14"/>
        <v>3.4961500000000001</v>
      </c>
      <c r="J106" s="8">
        <v>63.3</v>
      </c>
      <c r="K106" s="7">
        <v>1.2250000000000001</v>
      </c>
      <c r="L106" s="9">
        <f t="shared" si="15"/>
        <v>77.542500000000004</v>
      </c>
      <c r="M106" s="10">
        <f t="shared" si="16"/>
        <v>0.77542500000000003</v>
      </c>
    </row>
    <row r="107" spans="1:13">
      <c r="A107" s="7">
        <v>122</v>
      </c>
      <c r="B107" s="8">
        <v>12758.4</v>
      </c>
      <c r="C107" s="7">
        <v>1.2250000000000001</v>
      </c>
      <c r="D107" s="9">
        <f t="shared" si="17"/>
        <v>15629.04</v>
      </c>
      <c r="E107" s="10">
        <f t="shared" si="13"/>
        <v>156.29040000000001</v>
      </c>
      <c r="F107" s="8">
        <v>287.8</v>
      </c>
      <c r="G107" s="7">
        <v>1.2250000000000001</v>
      </c>
      <c r="H107" s="9">
        <f t="shared" si="18"/>
        <v>352.55500000000006</v>
      </c>
      <c r="I107" s="10">
        <f t="shared" si="14"/>
        <v>3.5255500000000008</v>
      </c>
      <c r="J107" s="8">
        <v>63.3</v>
      </c>
      <c r="K107" s="7">
        <v>1.2250000000000001</v>
      </c>
      <c r="L107" s="9">
        <f t="shared" si="15"/>
        <v>77.542500000000004</v>
      </c>
      <c r="M107" s="10">
        <f t="shared" si="16"/>
        <v>0.77542500000000003</v>
      </c>
    </row>
    <row r="108" spans="1:13">
      <c r="A108" s="7">
        <v>123</v>
      </c>
      <c r="B108" s="8">
        <v>12866.5</v>
      </c>
      <c r="C108" s="7">
        <v>1.2250000000000001</v>
      </c>
      <c r="D108" s="9">
        <f t="shared" si="17"/>
        <v>15761.462500000001</v>
      </c>
      <c r="E108" s="10">
        <f t="shared" si="13"/>
        <v>157.61462500000002</v>
      </c>
      <c r="F108" s="8">
        <v>290.3</v>
      </c>
      <c r="G108" s="7">
        <v>1.2250000000000001</v>
      </c>
      <c r="H108" s="9">
        <f t="shared" si="18"/>
        <v>355.61750000000006</v>
      </c>
      <c r="I108" s="10">
        <f t="shared" si="14"/>
        <v>3.5561750000000005</v>
      </c>
      <c r="J108" s="8">
        <v>63.3</v>
      </c>
      <c r="K108" s="7">
        <v>1.2250000000000001</v>
      </c>
      <c r="L108" s="9">
        <f t="shared" si="15"/>
        <v>77.542500000000004</v>
      </c>
      <c r="M108" s="10">
        <f t="shared" si="16"/>
        <v>0.77542500000000003</v>
      </c>
    </row>
    <row r="109" spans="1:13">
      <c r="A109" s="7">
        <v>124</v>
      </c>
      <c r="B109" s="8">
        <v>12974.6</v>
      </c>
      <c r="C109" s="7">
        <v>1.2250000000000001</v>
      </c>
      <c r="D109" s="9">
        <f t="shared" si="17"/>
        <v>15893.885000000002</v>
      </c>
      <c r="E109" s="10">
        <f t="shared" si="13"/>
        <v>158.93885000000003</v>
      </c>
      <c r="F109" s="8">
        <v>292.7</v>
      </c>
      <c r="G109" s="7">
        <v>1.2250000000000001</v>
      </c>
      <c r="H109" s="9">
        <f t="shared" si="18"/>
        <v>358.5575</v>
      </c>
      <c r="I109" s="10">
        <f t="shared" si="14"/>
        <v>3.585575</v>
      </c>
      <c r="J109" s="8">
        <v>63.3</v>
      </c>
      <c r="K109" s="7">
        <v>1.2250000000000001</v>
      </c>
      <c r="L109" s="9">
        <f t="shared" si="15"/>
        <v>77.542500000000004</v>
      </c>
      <c r="M109" s="10">
        <f t="shared" si="16"/>
        <v>0.77542500000000003</v>
      </c>
    </row>
    <row r="110" spans="1:13">
      <c r="A110" s="7">
        <v>125</v>
      </c>
      <c r="B110" s="8">
        <v>13082.6</v>
      </c>
      <c r="C110" s="7">
        <v>1.2250000000000001</v>
      </c>
      <c r="D110" s="9">
        <f t="shared" si="17"/>
        <v>16026.185000000001</v>
      </c>
      <c r="E110" s="10">
        <f t="shared" si="13"/>
        <v>160.26185000000001</v>
      </c>
      <c r="F110" s="8">
        <v>295.10000000000002</v>
      </c>
      <c r="G110" s="7">
        <v>1.2250000000000001</v>
      </c>
      <c r="H110" s="9">
        <f t="shared" si="18"/>
        <v>361.49750000000006</v>
      </c>
      <c r="I110" s="10">
        <f t="shared" si="14"/>
        <v>3.6149750000000007</v>
      </c>
      <c r="J110" s="8">
        <v>63.3</v>
      </c>
      <c r="K110" s="7">
        <v>1.2250000000000001</v>
      </c>
      <c r="L110" s="9">
        <f t="shared" si="15"/>
        <v>77.542500000000004</v>
      </c>
      <c r="M110" s="10">
        <f t="shared" si="16"/>
        <v>0.77542500000000003</v>
      </c>
    </row>
    <row r="111" spans="1:13">
      <c r="A111" s="7">
        <v>126</v>
      </c>
      <c r="B111" s="8">
        <v>13190.7</v>
      </c>
      <c r="C111" s="7">
        <v>1.2250000000000001</v>
      </c>
      <c r="D111" s="9">
        <f t="shared" si="17"/>
        <v>16158.607500000002</v>
      </c>
      <c r="E111" s="10">
        <f t="shared" si="13"/>
        <v>161.58607500000002</v>
      </c>
      <c r="F111" s="8">
        <v>297.60000000000002</v>
      </c>
      <c r="G111" s="7">
        <v>1.2250000000000001</v>
      </c>
      <c r="H111" s="9">
        <f t="shared" si="18"/>
        <v>364.56000000000006</v>
      </c>
      <c r="I111" s="10">
        <f t="shared" si="14"/>
        <v>3.6456000000000008</v>
      </c>
      <c r="J111" s="8">
        <v>63.3</v>
      </c>
      <c r="K111" s="7">
        <v>1.2250000000000001</v>
      </c>
      <c r="L111" s="9">
        <f t="shared" si="15"/>
        <v>77.542500000000004</v>
      </c>
      <c r="M111" s="10">
        <f t="shared" si="16"/>
        <v>0.77542500000000003</v>
      </c>
    </row>
    <row r="112" spans="1:13">
      <c r="A112" s="7">
        <v>127</v>
      </c>
      <c r="B112" s="8">
        <v>13298.8</v>
      </c>
      <c r="C112" s="7">
        <v>1.2250000000000001</v>
      </c>
      <c r="D112" s="9">
        <f t="shared" si="17"/>
        <v>16291.03</v>
      </c>
      <c r="E112" s="10">
        <f t="shared" si="13"/>
        <v>162.91030000000001</v>
      </c>
      <c r="F112" s="8">
        <v>300</v>
      </c>
      <c r="G112" s="7">
        <v>1.2250000000000001</v>
      </c>
      <c r="H112" s="9">
        <f t="shared" si="18"/>
        <v>367.5</v>
      </c>
      <c r="I112" s="10">
        <f t="shared" si="14"/>
        <v>3.6750000000000003</v>
      </c>
      <c r="J112" s="8">
        <v>63.3</v>
      </c>
      <c r="K112" s="7">
        <v>1.2250000000000001</v>
      </c>
      <c r="L112" s="9">
        <f t="shared" si="15"/>
        <v>77.542500000000004</v>
      </c>
      <c r="M112" s="10">
        <f t="shared" si="16"/>
        <v>0.77542500000000003</v>
      </c>
    </row>
    <row r="113" spans="1:13">
      <c r="A113" s="7">
        <v>128</v>
      </c>
      <c r="B113" s="8">
        <v>13406.9</v>
      </c>
      <c r="C113" s="7">
        <v>1.2250000000000001</v>
      </c>
      <c r="D113" s="9">
        <f t="shared" si="17"/>
        <v>16423.452499999999</v>
      </c>
      <c r="E113" s="10">
        <f t="shared" si="13"/>
        <v>164.23452499999999</v>
      </c>
      <c r="F113" s="8">
        <v>302.39999999999998</v>
      </c>
      <c r="G113" s="7">
        <v>1.2250000000000001</v>
      </c>
      <c r="H113" s="9">
        <f t="shared" si="18"/>
        <v>370.44</v>
      </c>
      <c r="I113" s="10">
        <f t="shared" si="14"/>
        <v>3.7044000000000001</v>
      </c>
      <c r="J113" s="8">
        <v>63.3</v>
      </c>
      <c r="K113" s="7">
        <v>1.2250000000000001</v>
      </c>
      <c r="L113" s="9">
        <f t="shared" si="15"/>
        <v>77.542500000000004</v>
      </c>
      <c r="M113" s="10">
        <f t="shared" si="16"/>
        <v>0.77542500000000003</v>
      </c>
    </row>
    <row r="114" spans="1:13">
      <c r="A114" s="7">
        <v>129</v>
      </c>
      <c r="B114" s="8">
        <v>13515</v>
      </c>
      <c r="C114" s="7">
        <v>1.2250000000000001</v>
      </c>
      <c r="D114" s="9">
        <f t="shared" si="17"/>
        <v>16555.875</v>
      </c>
      <c r="E114" s="10">
        <f t="shared" si="13"/>
        <v>165.55875</v>
      </c>
      <c r="F114" s="8">
        <v>304.89999999999998</v>
      </c>
      <c r="G114" s="7">
        <v>1.2250000000000001</v>
      </c>
      <c r="H114" s="9">
        <f t="shared" si="18"/>
        <v>373.5025</v>
      </c>
      <c r="I114" s="10">
        <f t="shared" si="14"/>
        <v>3.7350250000000003</v>
      </c>
      <c r="J114" s="8">
        <v>63.3</v>
      </c>
      <c r="K114" s="7">
        <v>1.2250000000000001</v>
      </c>
      <c r="L114" s="9">
        <f t="shared" si="15"/>
        <v>77.542500000000004</v>
      </c>
      <c r="M114" s="10">
        <f t="shared" si="16"/>
        <v>0.77542500000000003</v>
      </c>
    </row>
    <row r="115" spans="1:13">
      <c r="A115" s="7">
        <v>130</v>
      </c>
      <c r="B115" s="8">
        <v>13623.1</v>
      </c>
      <c r="C115" s="7">
        <v>1.2250000000000001</v>
      </c>
      <c r="D115" s="9">
        <f t="shared" si="17"/>
        <v>16688.297500000001</v>
      </c>
      <c r="E115" s="10">
        <f t="shared" si="13"/>
        <v>166.88297500000002</v>
      </c>
      <c r="F115" s="8">
        <v>307.3</v>
      </c>
      <c r="G115" s="7">
        <v>1.2250000000000001</v>
      </c>
      <c r="H115" s="9">
        <f t="shared" si="18"/>
        <v>376.44250000000005</v>
      </c>
      <c r="I115" s="10">
        <f t="shared" si="14"/>
        <v>3.7644250000000006</v>
      </c>
      <c r="J115" s="8">
        <v>63.3</v>
      </c>
      <c r="K115" s="7">
        <v>1.2250000000000001</v>
      </c>
      <c r="L115" s="9">
        <f t="shared" si="15"/>
        <v>77.542500000000004</v>
      </c>
      <c r="M115" s="10">
        <f t="shared" si="16"/>
        <v>0.77542500000000003</v>
      </c>
    </row>
    <row r="116" spans="1:13">
      <c r="A116" s="7">
        <v>131</v>
      </c>
      <c r="B116" s="8">
        <v>13731.2</v>
      </c>
      <c r="C116" s="7">
        <v>1.2250000000000001</v>
      </c>
      <c r="D116" s="9">
        <f t="shared" si="17"/>
        <v>16820.72</v>
      </c>
      <c r="E116" s="10">
        <f t="shared" si="13"/>
        <v>168.20720000000003</v>
      </c>
      <c r="F116" s="8">
        <v>309.8</v>
      </c>
      <c r="G116" s="7">
        <v>1.2250000000000001</v>
      </c>
      <c r="H116" s="9">
        <f t="shared" si="18"/>
        <v>379.50500000000005</v>
      </c>
      <c r="I116" s="10">
        <f t="shared" si="14"/>
        <v>3.7950500000000007</v>
      </c>
      <c r="J116" s="8">
        <v>63.3</v>
      </c>
      <c r="K116" s="7">
        <v>1.2250000000000001</v>
      </c>
      <c r="L116" s="9">
        <f t="shared" si="15"/>
        <v>77.542500000000004</v>
      </c>
      <c r="M116" s="10">
        <f t="shared" si="16"/>
        <v>0.77542500000000003</v>
      </c>
    </row>
    <row r="117" spans="1:13">
      <c r="A117" s="7">
        <v>132</v>
      </c>
      <c r="B117" s="8">
        <v>13839.3</v>
      </c>
      <c r="C117" s="7">
        <v>1.2250000000000001</v>
      </c>
      <c r="D117" s="9">
        <f t="shared" si="17"/>
        <v>16953.142500000002</v>
      </c>
      <c r="E117" s="10">
        <f t="shared" si="13"/>
        <v>169.53142500000001</v>
      </c>
      <c r="F117" s="8">
        <v>312.2</v>
      </c>
      <c r="G117" s="7">
        <v>1.2250000000000001</v>
      </c>
      <c r="H117" s="9">
        <f t="shared" si="18"/>
        <v>382.44499999999999</v>
      </c>
      <c r="I117" s="10">
        <f t="shared" si="14"/>
        <v>3.8244500000000001</v>
      </c>
      <c r="J117" s="8">
        <v>63.3</v>
      </c>
      <c r="K117" s="7">
        <v>1.2250000000000001</v>
      </c>
      <c r="L117" s="9">
        <f t="shared" si="15"/>
        <v>77.542500000000004</v>
      </c>
      <c r="M117" s="10">
        <f t="shared" si="16"/>
        <v>0.77542500000000003</v>
      </c>
    </row>
    <row r="118" spans="1:13">
      <c r="A118" s="7">
        <v>133</v>
      </c>
      <c r="B118" s="8">
        <v>13947.4</v>
      </c>
      <c r="C118" s="7">
        <v>1.2250000000000001</v>
      </c>
      <c r="D118" s="9">
        <f t="shared" si="17"/>
        <v>17085.565000000002</v>
      </c>
      <c r="E118" s="10">
        <f t="shared" si="13"/>
        <v>170.85565000000003</v>
      </c>
      <c r="F118" s="8">
        <v>314.60000000000002</v>
      </c>
      <c r="G118" s="7">
        <v>1.2250000000000001</v>
      </c>
      <c r="H118" s="9">
        <f t="shared" si="18"/>
        <v>385.38500000000005</v>
      </c>
      <c r="I118" s="10">
        <f t="shared" si="14"/>
        <v>3.8538500000000004</v>
      </c>
      <c r="J118" s="8">
        <v>63.3</v>
      </c>
      <c r="K118" s="7">
        <v>1.2250000000000001</v>
      </c>
      <c r="L118" s="9">
        <f t="shared" si="15"/>
        <v>77.542500000000004</v>
      </c>
      <c r="M118" s="10">
        <f t="shared" si="16"/>
        <v>0.77542500000000003</v>
      </c>
    </row>
    <row r="119" spans="1:13">
      <c r="A119" s="7">
        <v>134</v>
      </c>
      <c r="B119" s="8">
        <v>14055.5</v>
      </c>
      <c r="C119" s="7">
        <v>1.2250000000000001</v>
      </c>
      <c r="D119" s="9">
        <f t="shared" si="17"/>
        <v>17217.987500000003</v>
      </c>
      <c r="E119" s="10">
        <f t="shared" si="13"/>
        <v>172.17987500000004</v>
      </c>
      <c r="F119" s="8">
        <v>317.10000000000002</v>
      </c>
      <c r="G119" s="7">
        <v>1.2250000000000001</v>
      </c>
      <c r="H119" s="9">
        <f t="shared" si="18"/>
        <v>388.44750000000005</v>
      </c>
      <c r="I119" s="10">
        <f t="shared" si="14"/>
        <v>3.8844750000000006</v>
      </c>
      <c r="J119" s="8">
        <v>63.3</v>
      </c>
      <c r="K119" s="7">
        <v>1.2250000000000001</v>
      </c>
      <c r="L119" s="9">
        <f t="shared" si="15"/>
        <v>77.542500000000004</v>
      </c>
      <c r="M119" s="10">
        <f t="shared" ref="M119:M150" si="19">L119*0.01</f>
        <v>0.77542500000000003</v>
      </c>
    </row>
    <row r="120" spans="1:13">
      <c r="A120" s="7">
        <v>135</v>
      </c>
      <c r="B120" s="8">
        <v>14163.6</v>
      </c>
      <c r="C120" s="7">
        <v>1.2250000000000001</v>
      </c>
      <c r="D120" s="9">
        <f t="shared" si="17"/>
        <v>17350.410000000003</v>
      </c>
      <c r="E120" s="10">
        <f t="shared" si="13"/>
        <v>173.50410000000005</v>
      </c>
      <c r="F120" s="8">
        <v>319.5</v>
      </c>
      <c r="G120" s="7">
        <v>1.2250000000000001</v>
      </c>
      <c r="H120" s="9">
        <f t="shared" si="18"/>
        <v>391.38750000000005</v>
      </c>
      <c r="I120" s="10">
        <f t="shared" si="14"/>
        <v>3.9138750000000004</v>
      </c>
      <c r="J120" s="8">
        <v>63.3</v>
      </c>
      <c r="K120" s="7">
        <v>1.2250000000000001</v>
      </c>
      <c r="L120" s="9">
        <f t="shared" si="15"/>
        <v>77.542500000000004</v>
      </c>
      <c r="M120" s="10">
        <f t="shared" si="19"/>
        <v>0.77542500000000003</v>
      </c>
    </row>
    <row r="121" spans="1:13">
      <c r="A121" s="7">
        <v>136</v>
      </c>
      <c r="B121" s="8">
        <v>14271.6</v>
      </c>
      <c r="C121" s="7">
        <v>1.2250000000000001</v>
      </c>
      <c r="D121" s="9">
        <f t="shared" si="17"/>
        <v>17482.710000000003</v>
      </c>
      <c r="E121" s="10">
        <f t="shared" si="13"/>
        <v>174.82710000000003</v>
      </c>
      <c r="F121" s="8">
        <v>322</v>
      </c>
      <c r="G121" s="7">
        <v>1.2250000000000001</v>
      </c>
      <c r="H121" s="9">
        <f t="shared" si="18"/>
        <v>394.45000000000005</v>
      </c>
      <c r="I121" s="10">
        <f t="shared" si="14"/>
        <v>3.9445000000000006</v>
      </c>
      <c r="J121" s="8">
        <v>63.3</v>
      </c>
      <c r="K121" s="7">
        <v>1.2250000000000001</v>
      </c>
      <c r="L121" s="9">
        <f t="shared" si="15"/>
        <v>77.542500000000004</v>
      </c>
      <c r="M121" s="10">
        <f t="shared" si="19"/>
        <v>0.77542500000000003</v>
      </c>
    </row>
    <row r="122" spans="1:13">
      <c r="A122" s="7">
        <v>137</v>
      </c>
      <c r="B122" s="8">
        <v>14379.7</v>
      </c>
      <c r="C122" s="7">
        <v>1.2250000000000001</v>
      </c>
      <c r="D122" s="9">
        <f t="shared" si="17"/>
        <v>17615.132500000003</v>
      </c>
      <c r="E122" s="10">
        <f t="shared" si="13"/>
        <v>176.15132500000004</v>
      </c>
      <c r="F122" s="8">
        <v>324.39999999999998</v>
      </c>
      <c r="G122" s="7">
        <v>1.2250000000000001</v>
      </c>
      <c r="H122" s="9">
        <f t="shared" si="18"/>
        <v>397.39</v>
      </c>
      <c r="I122" s="10">
        <f t="shared" si="14"/>
        <v>3.9739</v>
      </c>
      <c r="J122" s="8">
        <v>63.3</v>
      </c>
      <c r="K122" s="7">
        <v>1.2250000000000001</v>
      </c>
      <c r="L122" s="9">
        <f t="shared" si="15"/>
        <v>77.542500000000004</v>
      </c>
      <c r="M122" s="10">
        <f t="shared" si="19"/>
        <v>0.77542500000000003</v>
      </c>
    </row>
    <row r="123" spans="1:13">
      <c r="A123" s="7">
        <v>138</v>
      </c>
      <c r="B123" s="8">
        <v>14487.8</v>
      </c>
      <c r="C123" s="7">
        <v>1.2250000000000001</v>
      </c>
      <c r="D123" s="9">
        <f t="shared" si="17"/>
        <v>17747.555</v>
      </c>
      <c r="E123" s="10">
        <f t="shared" si="13"/>
        <v>177.47555</v>
      </c>
      <c r="F123" s="8">
        <v>326.8</v>
      </c>
      <c r="G123" s="7">
        <v>1.2250000000000001</v>
      </c>
      <c r="H123" s="9">
        <f t="shared" si="18"/>
        <v>400.33000000000004</v>
      </c>
      <c r="I123" s="10">
        <f t="shared" si="14"/>
        <v>4.0033000000000003</v>
      </c>
      <c r="J123" s="8">
        <v>63.3</v>
      </c>
      <c r="K123" s="7">
        <v>1.2250000000000001</v>
      </c>
      <c r="L123" s="9">
        <f t="shared" si="15"/>
        <v>77.542500000000004</v>
      </c>
      <c r="M123" s="10">
        <f t="shared" si="19"/>
        <v>0.77542500000000003</v>
      </c>
    </row>
    <row r="124" spans="1:13">
      <c r="A124" s="7">
        <v>139</v>
      </c>
      <c r="B124" s="8">
        <v>14595.9</v>
      </c>
      <c r="C124" s="7">
        <v>1.2250000000000001</v>
      </c>
      <c r="D124" s="9">
        <f t="shared" si="17"/>
        <v>17879.977500000001</v>
      </c>
      <c r="E124" s="10">
        <f t="shared" si="13"/>
        <v>178.79977500000001</v>
      </c>
      <c r="F124" s="8">
        <v>329.3</v>
      </c>
      <c r="G124" s="7">
        <v>1.2250000000000001</v>
      </c>
      <c r="H124" s="9">
        <f t="shared" si="18"/>
        <v>403.39250000000004</v>
      </c>
      <c r="I124" s="10">
        <f t="shared" si="14"/>
        <v>4.0339250000000009</v>
      </c>
      <c r="J124" s="8">
        <v>63.3</v>
      </c>
      <c r="K124" s="7">
        <v>1.2250000000000001</v>
      </c>
      <c r="L124" s="9">
        <f t="shared" si="15"/>
        <v>77.542500000000004</v>
      </c>
      <c r="M124" s="10">
        <f t="shared" si="19"/>
        <v>0.77542500000000003</v>
      </c>
    </row>
    <row r="125" spans="1:13">
      <c r="A125" s="7">
        <v>140</v>
      </c>
      <c r="B125" s="8">
        <v>14704</v>
      </c>
      <c r="C125" s="7">
        <v>1.2250000000000001</v>
      </c>
      <c r="D125" s="9">
        <f t="shared" si="17"/>
        <v>18012.400000000001</v>
      </c>
      <c r="E125" s="10">
        <f t="shared" si="13"/>
        <v>180.12400000000002</v>
      </c>
      <c r="F125" s="8">
        <v>331.7</v>
      </c>
      <c r="G125" s="7">
        <v>1.2250000000000001</v>
      </c>
      <c r="H125" s="9">
        <f t="shared" si="18"/>
        <v>406.33250000000004</v>
      </c>
      <c r="I125" s="10">
        <f t="shared" si="14"/>
        <v>4.0633250000000007</v>
      </c>
      <c r="J125" s="8">
        <v>63.3</v>
      </c>
      <c r="K125" s="7">
        <v>1.2250000000000001</v>
      </c>
      <c r="L125" s="9">
        <f t="shared" si="15"/>
        <v>77.542500000000004</v>
      </c>
      <c r="M125" s="10">
        <f t="shared" si="19"/>
        <v>0.77542500000000003</v>
      </c>
    </row>
    <row r="126" spans="1:13">
      <c r="A126" s="7">
        <v>141</v>
      </c>
      <c r="B126" s="8">
        <v>14812.1</v>
      </c>
      <c r="C126" s="7">
        <v>1.2250000000000001</v>
      </c>
      <c r="D126" s="9">
        <f t="shared" si="17"/>
        <v>18144.822500000002</v>
      </c>
      <c r="E126" s="10">
        <f t="shared" si="13"/>
        <v>181.44822500000004</v>
      </c>
      <c r="F126" s="8">
        <v>334.1</v>
      </c>
      <c r="G126" s="7">
        <v>1.2250000000000001</v>
      </c>
      <c r="H126" s="9">
        <f t="shared" si="18"/>
        <v>409.27250000000004</v>
      </c>
      <c r="I126" s="10">
        <f t="shared" si="14"/>
        <v>4.0927250000000006</v>
      </c>
      <c r="J126" s="8">
        <v>63.3</v>
      </c>
      <c r="K126" s="7">
        <v>1.2250000000000001</v>
      </c>
      <c r="L126" s="9">
        <f t="shared" si="15"/>
        <v>77.542500000000004</v>
      </c>
      <c r="M126" s="10">
        <f t="shared" si="19"/>
        <v>0.77542500000000003</v>
      </c>
    </row>
    <row r="127" spans="1:13">
      <c r="A127" s="7">
        <v>142</v>
      </c>
      <c r="B127" s="8">
        <v>14920.2</v>
      </c>
      <c r="C127" s="7">
        <v>1.2250000000000001</v>
      </c>
      <c r="D127" s="9">
        <f t="shared" si="17"/>
        <v>18277.245000000003</v>
      </c>
      <c r="E127" s="10">
        <f t="shared" si="13"/>
        <v>182.77245000000002</v>
      </c>
      <c r="F127" s="8">
        <v>336.6</v>
      </c>
      <c r="G127" s="7">
        <v>1.2250000000000001</v>
      </c>
      <c r="H127" s="9">
        <f t="shared" si="18"/>
        <v>412.33500000000004</v>
      </c>
      <c r="I127" s="10">
        <f t="shared" si="14"/>
        <v>4.1233500000000003</v>
      </c>
      <c r="J127" s="8">
        <v>63.3</v>
      </c>
      <c r="K127" s="7">
        <v>1.2250000000000001</v>
      </c>
      <c r="L127" s="9">
        <f t="shared" si="15"/>
        <v>77.542500000000004</v>
      </c>
      <c r="M127" s="10">
        <f t="shared" si="19"/>
        <v>0.77542500000000003</v>
      </c>
    </row>
    <row r="128" spans="1:13">
      <c r="A128" s="7">
        <v>143</v>
      </c>
      <c r="B128" s="8">
        <v>15028.3</v>
      </c>
      <c r="C128" s="7">
        <v>1.2250000000000001</v>
      </c>
      <c r="D128" s="9">
        <f t="shared" si="17"/>
        <v>18409.6675</v>
      </c>
      <c r="E128" s="10">
        <f t="shared" si="13"/>
        <v>184.096675</v>
      </c>
      <c r="F128" s="8">
        <v>339</v>
      </c>
      <c r="G128" s="7">
        <v>1.2250000000000001</v>
      </c>
      <c r="H128" s="9">
        <f t="shared" si="18"/>
        <v>415.27500000000003</v>
      </c>
      <c r="I128" s="10">
        <f t="shared" si="14"/>
        <v>4.1527500000000002</v>
      </c>
      <c r="J128" s="8">
        <v>63.3</v>
      </c>
      <c r="K128" s="7">
        <v>1.2250000000000001</v>
      </c>
      <c r="L128" s="9">
        <f t="shared" si="15"/>
        <v>77.542500000000004</v>
      </c>
      <c r="M128" s="10">
        <f t="shared" si="19"/>
        <v>0.77542500000000003</v>
      </c>
    </row>
    <row r="129" spans="1:13">
      <c r="A129" s="7">
        <v>144</v>
      </c>
      <c r="B129" s="8">
        <v>15136.4</v>
      </c>
      <c r="C129" s="7">
        <v>1.2250000000000001</v>
      </c>
      <c r="D129" s="9">
        <f t="shared" si="17"/>
        <v>18542.09</v>
      </c>
      <c r="E129" s="10">
        <f t="shared" si="13"/>
        <v>185.42090000000002</v>
      </c>
      <c r="F129" s="8">
        <v>341.5</v>
      </c>
      <c r="G129" s="7">
        <v>1.2250000000000001</v>
      </c>
      <c r="H129" s="9">
        <f t="shared" si="18"/>
        <v>418.33750000000003</v>
      </c>
      <c r="I129" s="10">
        <f t="shared" si="14"/>
        <v>4.1833750000000007</v>
      </c>
      <c r="J129" s="8">
        <v>63.3</v>
      </c>
      <c r="K129" s="7">
        <v>1.2250000000000001</v>
      </c>
      <c r="L129" s="9">
        <f t="shared" si="15"/>
        <v>77.542500000000004</v>
      </c>
      <c r="M129" s="10">
        <f t="shared" si="19"/>
        <v>0.77542500000000003</v>
      </c>
    </row>
    <row r="130" spans="1:13">
      <c r="A130" s="7">
        <v>145</v>
      </c>
      <c r="B130" s="8">
        <v>15244.5</v>
      </c>
      <c r="C130" s="7">
        <v>1.2250000000000001</v>
      </c>
      <c r="D130" s="9">
        <f t="shared" si="17"/>
        <v>18674.512500000001</v>
      </c>
      <c r="E130" s="10">
        <f t="shared" si="13"/>
        <v>186.745125</v>
      </c>
      <c r="F130" s="8">
        <v>343.9</v>
      </c>
      <c r="G130" s="7">
        <v>1.2250000000000001</v>
      </c>
      <c r="H130" s="9">
        <f t="shared" si="18"/>
        <v>421.27749999999997</v>
      </c>
      <c r="I130" s="10">
        <f t="shared" si="14"/>
        <v>4.2127749999999997</v>
      </c>
      <c r="J130" s="8">
        <v>63.3</v>
      </c>
      <c r="K130" s="7">
        <v>1.2250000000000001</v>
      </c>
      <c r="L130" s="9">
        <f t="shared" si="15"/>
        <v>77.542500000000004</v>
      </c>
      <c r="M130" s="10">
        <f t="shared" si="19"/>
        <v>0.77542500000000003</v>
      </c>
    </row>
    <row r="131" spans="1:13">
      <c r="A131" s="7">
        <v>146</v>
      </c>
      <c r="B131" s="8">
        <v>15352.6</v>
      </c>
      <c r="C131" s="7">
        <v>1.2250000000000001</v>
      </c>
      <c r="D131" s="9">
        <f t="shared" si="17"/>
        <v>18806.935000000001</v>
      </c>
      <c r="E131" s="10">
        <f t="shared" si="13"/>
        <v>188.06935000000001</v>
      </c>
      <c r="F131" s="8">
        <v>346.3</v>
      </c>
      <c r="G131" s="7">
        <v>1.2250000000000001</v>
      </c>
      <c r="H131" s="9">
        <f t="shared" si="18"/>
        <v>424.21750000000003</v>
      </c>
      <c r="I131" s="10">
        <f t="shared" si="14"/>
        <v>4.2421750000000005</v>
      </c>
      <c r="J131" s="8">
        <v>63.3</v>
      </c>
      <c r="K131" s="7">
        <v>1.2250000000000001</v>
      </c>
      <c r="L131" s="9">
        <f t="shared" si="15"/>
        <v>77.542500000000004</v>
      </c>
      <c r="M131" s="10">
        <f t="shared" si="19"/>
        <v>0.77542500000000003</v>
      </c>
    </row>
    <row r="132" spans="1:13">
      <c r="A132" s="7">
        <v>147</v>
      </c>
      <c r="B132" s="8">
        <v>15460.7</v>
      </c>
      <c r="C132" s="7">
        <v>1.2250000000000001</v>
      </c>
      <c r="D132" s="9">
        <f t="shared" si="17"/>
        <v>18939.357500000002</v>
      </c>
      <c r="E132" s="10">
        <f t="shared" si="13"/>
        <v>189.39357500000003</v>
      </c>
      <c r="F132" s="8">
        <v>348.8</v>
      </c>
      <c r="G132" s="7">
        <v>1.2250000000000001</v>
      </c>
      <c r="H132" s="9">
        <f t="shared" si="18"/>
        <v>427.28000000000003</v>
      </c>
      <c r="I132" s="10">
        <f t="shared" si="14"/>
        <v>4.2728000000000002</v>
      </c>
      <c r="J132" s="8">
        <v>63.3</v>
      </c>
      <c r="K132" s="7">
        <v>1.2250000000000001</v>
      </c>
      <c r="L132" s="9">
        <f t="shared" si="15"/>
        <v>77.542500000000004</v>
      </c>
      <c r="M132" s="10">
        <f t="shared" si="19"/>
        <v>0.77542500000000003</v>
      </c>
    </row>
    <row r="133" spans="1:13">
      <c r="A133" s="7">
        <v>148</v>
      </c>
      <c r="B133" s="8">
        <v>15568.7</v>
      </c>
      <c r="C133" s="7">
        <v>1.2250000000000001</v>
      </c>
      <c r="D133" s="9">
        <f t="shared" si="17"/>
        <v>19071.657500000001</v>
      </c>
      <c r="E133" s="10">
        <f t="shared" si="13"/>
        <v>190.71657500000001</v>
      </c>
      <c r="F133" s="8">
        <v>351.2</v>
      </c>
      <c r="G133" s="7">
        <v>1.2250000000000001</v>
      </c>
      <c r="H133" s="9">
        <f t="shared" si="18"/>
        <v>430.22</v>
      </c>
      <c r="I133" s="10">
        <f t="shared" si="14"/>
        <v>4.3022</v>
      </c>
      <c r="J133" s="8">
        <v>63.3</v>
      </c>
      <c r="K133" s="7">
        <v>1.2250000000000001</v>
      </c>
      <c r="L133" s="9">
        <f t="shared" si="15"/>
        <v>77.542500000000004</v>
      </c>
      <c r="M133" s="10">
        <f t="shared" si="19"/>
        <v>0.77542500000000003</v>
      </c>
    </row>
    <row r="134" spans="1:13">
      <c r="A134" s="7">
        <v>149</v>
      </c>
      <c r="B134" s="8">
        <v>15676.8</v>
      </c>
      <c r="C134" s="7">
        <v>1.2250000000000001</v>
      </c>
      <c r="D134" s="9">
        <f t="shared" si="17"/>
        <v>19204.080000000002</v>
      </c>
      <c r="E134" s="10">
        <f t="shared" si="13"/>
        <v>192.04080000000002</v>
      </c>
      <c r="F134" s="8">
        <v>353.7</v>
      </c>
      <c r="G134" s="7">
        <v>1.2250000000000001</v>
      </c>
      <c r="H134" s="9">
        <f t="shared" si="18"/>
        <v>433.28250000000003</v>
      </c>
      <c r="I134" s="10">
        <f t="shared" si="14"/>
        <v>4.3328250000000006</v>
      </c>
      <c r="J134" s="8">
        <v>63.3</v>
      </c>
      <c r="K134" s="7">
        <v>1.2250000000000001</v>
      </c>
      <c r="L134" s="9">
        <f t="shared" si="15"/>
        <v>77.542500000000004</v>
      </c>
      <c r="M134" s="10">
        <f t="shared" si="19"/>
        <v>0.77542500000000003</v>
      </c>
    </row>
    <row r="135" spans="1:13">
      <c r="A135" s="7">
        <v>150</v>
      </c>
      <c r="B135" s="8">
        <v>15784.9</v>
      </c>
      <c r="C135" s="7">
        <v>1.2250000000000001</v>
      </c>
      <c r="D135" s="9">
        <f t="shared" si="17"/>
        <v>19336.502500000002</v>
      </c>
      <c r="E135" s="10">
        <f t="shared" si="13"/>
        <v>193.36502500000003</v>
      </c>
      <c r="F135" s="8">
        <v>356.1</v>
      </c>
      <c r="G135" s="7">
        <v>1.2250000000000001</v>
      </c>
      <c r="H135" s="9">
        <f t="shared" si="18"/>
        <v>436.22250000000008</v>
      </c>
      <c r="I135" s="10">
        <f t="shared" si="14"/>
        <v>4.3622250000000014</v>
      </c>
      <c r="J135" s="8">
        <v>63.3</v>
      </c>
      <c r="K135" s="7">
        <v>1.2250000000000001</v>
      </c>
      <c r="L135" s="9">
        <f t="shared" si="15"/>
        <v>77.542500000000004</v>
      </c>
      <c r="M135" s="10">
        <f t="shared" si="19"/>
        <v>0.77542500000000003</v>
      </c>
    </row>
    <row r="136" spans="1:13">
      <c r="A136" s="7">
        <v>151</v>
      </c>
      <c r="B136" s="8">
        <v>15893</v>
      </c>
      <c r="C136" s="7">
        <v>1.2250000000000001</v>
      </c>
      <c r="D136" s="9">
        <f t="shared" si="17"/>
        <v>19468.925000000003</v>
      </c>
      <c r="E136" s="10">
        <f t="shared" si="13"/>
        <v>194.68925000000004</v>
      </c>
      <c r="F136" s="8">
        <v>358.5</v>
      </c>
      <c r="G136" s="7">
        <v>1.2250000000000001</v>
      </c>
      <c r="H136" s="9">
        <f t="shared" si="18"/>
        <v>439.16250000000002</v>
      </c>
      <c r="I136" s="10">
        <f t="shared" si="14"/>
        <v>4.3916250000000003</v>
      </c>
      <c r="J136" s="8">
        <v>63.3</v>
      </c>
      <c r="K136" s="7">
        <v>1.2250000000000001</v>
      </c>
      <c r="L136" s="9">
        <f t="shared" si="15"/>
        <v>77.542500000000004</v>
      </c>
      <c r="M136" s="10">
        <f t="shared" si="19"/>
        <v>0.77542500000000003</v>
      </c>
    </row>
    <row r="137" spans="1:13">
      <c r="A137" s="12">
        <v>152</v>
      </c>
      <c r="B137" s="8">
        <v>16001.1</v>
      </c>
      <c r="C137" s="7">
        <v>1.2250000000000001</v>
      </c>
      <c r="D137" s="9">
        <f t="shared" si="17"/>
        <v>19601.347500000003</v>
      </c>
      <c r="E137" s="10">
        <f t="shared" si="13"/>
        <v>196.01347500000003</v>
      </c>
      <c r="F137" s="8">
        <v>361</v>
      </c>
      <c r="G137" s="7">
        <v>1.2250000000000001</v>
      </c>
      <c r="H137" s="9">
        <f t="shared" si="18"/>
        <v>442.22500000000002</v>
      </c>
      <c r="I137" s="10">
        <f t="shared" si="14"/>
        <v>4.42225</v>
      </c>
      <c r="J137" s="8">
        <v>63.3</v>
      </c>
      <c r="K137" s="7">
        <v>1.2250000000000001</v>
      </c>
      <c r="L137" s="9">
        <f t="shared" si="15"/>
        <v>77.542500000000004</v>
      </c>
      <c r="M137" s="10">
        <f t="shared" ref="M137:M185" si="20">L137*0.01</f>
        <v>0.77542500000000003</v>
      </c>
    </row>
    <row r="138" spans="1:13">
      <c r="A138" s="12">
        <v>153</v>
      </c>
      <c r="B138" s="8">
        <v>16109.2</v>
      </c>
      <c r="C138" s="7">
        <v>1.2250000000000001</v>
      </c>
      <c r="D138" s="9">
        <f t="shared" si="17"/>
        <v>19733.770000000004</v>
      </c>
      <c r="E138" s="10">
        <f t="shared" si="13"/>
        <v>197.33770000000004</v>
      </c>
      <c r="F138" s="8">
        <v>363.4</v>
      </c>
      <c r="G138" s="7">
        <v>1.2250000000000001</v>
      </c>
      <c r="H138" s="9">
        <f t="shared" si="18"/>
        <v>445.16500000000002</v>
      </c>
      <c r="I138" s="10">
        <f t="shared" si="14"/>
        <v>4.4516499999999999</v>
      </c>
      <c r="J138" s="8">
        <v>63.3</v>
      </c>
      <c r="K138" s="7">
        <v>1.2250000000000001</v>
      </c>
      <c r="L138" s="9">
        <f t="shared" si="15"/>
        <v>77.542500000000004</v>
      </c>
      <c r="M138" s="10">
        <f t="shared" si="20"/>
        <v>0.77542500000000003</v>
      </c>
    </row>
    <row r="139" spans="1:13">
      <c r="A139" s="12">
        <v>154</v>
      </c>
      <c r="B139" s="8">
        <v>16217.3</v>
      </c>
      <c r="C139" s="7">
        <v>1.2250000000000001</v>
      </c>
      <c r="D139" s="9">
        <f t="shared" si="17"/>
        <v>19866.192500000001</v>
      </c>
      <c r="E139" s="10">
        <f t="shared" si="13"/>
        <v>198.66192500000002</v>
      </c>
      <c r="F139" s="8">
        <v>365.8</v>
      </c>
      <c r="G139" s="7">
        <v>1.2250000000000001</v>
      </c>
      <c r="H139" s="9">
        <f t="shared" si="18"/>
        <v>448.10500000000002</v>
      </c>
      <c r="I139" s="10">
        <f t="shared" si="14"/>
        <v>4.4810500000000006</v>
      </c>
      <c r="J139" s="8">
        <v>63.3</v>
      </c>
      <c r="K139" s="7">
        <v>1.2250000000000001</v>
      </c>
      <c r="L139" s="9">
        <f t="shared" si="15"/>
        <v>77.542500000000004</v>
      </c>
      <c r="M139" s="10">
        <f t="shared" si="20"/>
        <v>0.77542500000000003</v>
      </c>
    </row>
    <row r="140" spans="1:13">
      <c r="A140" s="12">
        <v>155</v>
      </c>
      <c r="B140" s="8">
        <v>16325.4</v>
      </c>
      <c r="C140" s="7">
        <v>1.2250000000000001</v>
      </c>
      <c r="D140" s="9">
        <f t="shared" si="17"/>
        <v>19998.615000000002</v>
      </c>
      <c r="E140" s="10">
        <f t="shared" si="13"/>
        <v>199.98615000000001</v>
      </c>
      <c r="F140" s="8">
        <v>368.3</v>
      </c>
      <c r="G140" s="7">
        <v>1.2250000000000001</v>
      </c>
      <c r="H140" s="9">
        <f t="shared" si="18"/>
        <v>451.16750000000008</v>
      </c>
      <c r="I140" s="10">
        <f t="shared" si="14"/>
        <v>4.5116750000000012</v>
      </c>
      <c r="J140" s="8">
        <v>63.3</v>
      </c>
      <c r="K140" s="7">
        <v>1.2250000000000001</v>
      </c>
      <c r="L140" s="9">
        <f t="shared" si="15"/>
        <v>77.542500000000004</v>
      </c>
      <c r="M140" s="10">
        <f t="shared" si="20"/>
        <v>0.77542500000000003</v>
      </c>
    </row>
    <row r="141" spans="1:13">
      <c r="A141" s="12">
        <v>156</v>
      </c>
      <c r="B141" s="8">
        <v>16433.5</v>
      </c>
      <c r="C141" s="7">
        <v>1.2250000000000001</v>
      </c>
      <c r="D141" s="9">
        <f t="shared" si="17"/>
        <v>20131.037500000002</v>
      </c>
      <c r="E141" s="10">
        <f t="shared" si="13"/>
        <v>201.31037500000002</v>
      </c>
      <c r="F141" s="8">
        <v>370.7</v>
      </c>
      <c r="G141" s="7">
        <v>1.2250000000000001</v>
      </c>
      <c r="H141" s="9">
        <f t="shared" si="18"/>
        <v>454.10750000000002</v>
      </c>
      <c r="I141" s="10">
        <f t="shared" si="14"/>
        <v>4.5410750000000002</v>
      </c>
      <c r="J141" s="8">
        <v>63.3</v>
      </c>
      <c r="K141" s="7">
        <v>1.2250000000000001</v>
      </c>
      <c r="L141" s="9">
        <f t="shared" si="15"/>
        <v>77.542500000000004</v>
      </c>
      <c r="M141" s="10">
        <f t="shared" si="20"/>
        <v>0.77542500000000003</v>
      </c>
    </row>
    <row r="142" spans="1:13">
      <c r="A142" s="12">
        <v>157</v>
      </c>
      <c r="B142" s="8">
        <v>16541.599999999999</v>
      </c>
      <c r="C142" s="7">
        <v>1.2250000000000001</v>
      </c>
      <c r="D142" s="9">
        <f t="shared" si="17"/>
        <v>20263.46</v>
      </c>
      <c r="E142" s="10">
        <f t="shared" si="13"/>
        <v>202.63460000000001</v>
      </c>
      <c r="F142" s="8">
        <v>373.2</v>
      </c>
      <c r="G142" s="7">
        <v>1.2250000000000001</v>
      </c>
      <c r="H142" s="9">
        <f t="shared" si="18"/>
        <v>457.17</v>
      </c>
      <c r="I142" s="10">
        <f t="shared" si="14"/>
        <v>4.5716999999999999</v>
      </c>
      <c r="J142" s="8">
        <v>63.3</v>
      </c>
      <c r="K142" s="7">
        <v>1.2250000000000001</v>
      </c>
      <c r="L142" s="9">
        <f t="shared" si="15"/>
        <v>77.542500000000004</v>
      </c>
      <c r="M142" s="10">
        <f t="shared" si="20"/>
        <v>0.77542500000000003</v>
      </c>
    </row>
    <row r="143" spans="1:13">
      <c r="A143" s="12">
        <v>158</v>
      </c>
      <c r="B143" s="8">
        <v>16649.7</v>
      </c>
      <c r="C143" s="7">
        <v>1.2250000000000001</v>
      </c>
      <c r="D143" s="9">
        <f t="shared" si="17"/>
        <v>20395.882500000003</v>
      </c>
      <c r="E143" s="10">
        <f t="shared" si="13"/>
        <v>203.95882500000005</v>
      </c>
      <c r="F143" s="8">
        <v>375.6</v>
      </c>
      <c r="G143" s="7">
        <v>1.2250000000000001</v>
      </c>
      <c r="H143" s="9">
        <f t="shared" si="18"/>
        <v>460.11000000000007</v>
      </c>
      <c r="I143" s="10">
        <f t="shared" si="14"/>
        <v>4.6011000000000006</v>
      </c>
      <c r="J143" s="8">
        <v>63.3</v>
      </c>
      <c r="K143" s="7">
        <v>1.2250000000000001</v>
      </c>
      <c r="L143" s="9">
        <f t="shared" si="15"/>
        <v>77.542500000000004</v>
      </c>
      <c r="M143" s="10">
        <f t="shared" si="20"/>
        <v>0.77542500000000003</v>
      </c>
    </row>
    <row r="144" spans="1:13">
      <c r="A144" s="12">
        <v>159</v>
      </c>
      <c r="B144" s="8">
        <v>16757.7</v>
      </c>
      <c r="C144" s="7">
        <v>1.2250000000000001</v>
      </c>
      <c r="D144" s="9">
        <f t="shared" si="17"/>
        <v>20528.182500000003</v>
      </c>
      <c r="E144" s="10">
        <f t="shared" si="13"/>
        <v>205.28182500000003</v>
      </c>
      <c r="F144" s="8">
        <v>378</v>
      </c>
      <c r="G144" s="7">
        <v>1.2250000000000001</v>
      </c>
      <c r="H144" s="9">
        <f t="shared" si="18"/>
        <v>463.05</v>
      </c>
      <c r="I144" s="10">
        <f t="shared" si="14"/>
        <v>4.6305000000000005</v>
      </c>
      <c r="J144" s="8">
        <v>63.3</v>
      </c>
      <c r="K144" s="7">
        <v>1.2250000000000001</v>
      </c>
      <c r="L144" s="9">
        <f t="shared" si="15"/>
        <v>77.542500000000004</v>
      </c>
      <c r="M144" s="10">
        <f t="shared" si="20"/>
        <v>0.77542500000000003</v>
      </c>
    </row>
    <row r="145" spans="1:13">
      <c r="A145" s="12">
        <v>160</v>
      </c>
      <c r="B145" s="8">
        <v>16865.8</v>
      </c>
      <c r="C145" s="7">
        <v>1.2250000000000001</v>
      </c>
      <c r="D145" s="9">
        <f t="shared" si="17"/>
        <v>20660.605</v>
      </c>
      <c r="E145" s="10">
        <f t="shared" si="13"/>
        <v>206.60605000000001</v>
      </c>
      <c r="F145" s="8">
        <v>380.5</v>
      </c>
      <c r="G145" s="7">
        <v>1.2250000000000001</v>
      </c>
      <c r="H145" s="9">
        <f t="shared" si="18"/>
        <v>466.11250000000001</v>
      </c>
      <c r="I145" s="10">
        <f t="shared" si="14"/>
        <v>4.6611250000000002</v>
      </c>
      <c r="J145" s="8">
        <v>63.3</v>
      </c>
      <c r="K145" s="7">
        <v>1.2250000000000001</v>
      </c>
      <c r="L145" s="9">
        <f t="shared" si="15"/>
        <v>77.542500000000004</v>
      </c>
      <c r="M145" s="10">
        <f t="shared" si="20"/>
        <v>0.77542500000000003</v>
      </c>
    </row>
    <row r="146" spans="1:13">
      <c r="A146" s="12">
        <v>161</v>
      </c>
      <c r="B146" s="8">
        <v>16973.900000000001</v>
      </c>
      <c r="C146" s="7">
        <v>1.2250000000000001</v>
      </c>
      <c r="D146" s="9">
        <f t="shared" si="17"/>
        <v>20793.027500000004</v>
      </c>
      <c r="E146" s="10">
        <f t="shared" si="13"/>
        <v>207.93027500000005</v>
      </c>
      <c r="F146" s="8">
        <v>382.9</v>
      </c>
      <c r="G146" s="7">
        <v>1.2250000000000001</v>
      </c>
      <c r="H146" s="9">
        <f t="shared" si="18"/>
        <v>469.05250000000001</v>
      </c>
      <c r="I146" s="10">
        <f t="shared" si="14"/>
        <v>4.6905250000000001</v>
      </c>
      <c r="J146" s="8">
        <v>63.3</v>
      </c>
      <c r="K146" s="7">
        <v>1.2250000000000001</v>
      </c>
      <c r="L146" s="9">
        <f t="shared" si="15"/>
        <v>77.542500000000004</v>
      </c>
      <c r="M146" s="10">
        <f t="shared" si="20"/>
        <v>0.77542500000000003</v>
      </c>
    </row>
    <row r="147" spans="1:13">
      <c r="A147" s="12">
        <v>162</v>
      </c>
      <c r="B147" s="8">
        <v>17082</v>
      </c>
      <c r="C147" s="7">
        <v>1.2250000000000001</v>
      </c>
      <c r="D147" s="9">
        <f t="shared" si="17"/>
        <v>20925.45</v>
      </c>
      <c r="E147" s="10">
        <f t="shared" si="13"/>
        <v>209.25450000000001</v>
      </c>
      <c r="F147" s="8">
        <v>385.4</v>
      </c>
      <c r="G147" s="7">
        <v>1.2250000000000001</v>
      </c>
      <c r="H147" s="9">
        <f t="shared" si="18"/>
        <v>472.11500000000001</v>
      </c>
      <c r="I147" s="10">
        <f t="shared" si="14"/>
        <v>4.7211500000000006</v>
      </c>
      <c r="J147" s="8">
        <v>63.3</v>
      </c>
      <c r="K147" s="7">
        <v>1.2250000000000001</v>
      </c>
      <c r="L147" s="9">
        <f t="shared" si="15"/>
        <v>77.542500000000004</v>
      </c>
      <c r="M147" s="10">
        <f t="shared" si="20"/>
        <v>0.77542500000000003</v>
      </c>
    </row>
    <row r="148" spans="1:13">
      <c r="A148" s="12">
        <v>163</v>
      </c>
      <c r="B148" s="8">
        <v>17190.099999999999</v>
      </c>
      <c r="C148" s="7">
        <v>1.2250000000000001</v>
      </c>
      <c r="D148" s="9">
        <f t="shared" si="17"/>
        <v>21057.872500000001</v>
      </c>
      <c r="E148" s="10">
        <f t="shared" si="13"/>
        <v>210.57872500000002</v>
      </c>
      <c r="F148" s="8">
        <v>387.8</v>
      </c>
      <c r="G148" s="7">
        <v>1.2250000000000001</v>
      </c>
      <c r="H148" s="9">
        <f t="shared" si="18"/>
        <v>475.05500000000006</v>
      </c>
      <c r="I148" s="10">
        <f t="shared" si="14"/>
        <v>4.7505500000000005</v>
      </c>
      <c r="J148" s="8">
        <v>63.3</v>
      </c>
      <c r="K148" s="7">
        <v>1.2250000000000001</v>
      </c>
      <c r="L148" s="9">
        <f t="shared" si="15"/>
        <v>77.542500000000004</v>
      </c>
      <c r="M148" s="10">
        <f t="shared" si="20"/>
        <v>0.77542500000000003</v>
      </c>
    </row>
    <row r="149" spans="1:13">
      <c r="A149" s="12">
        <v>164</v>
      </c>
      <c r="B149" s="8">
        <v>17298.2</v>
      </c>
      <c r="C149" s="7">
        <v>1.2250000000000001</v>
      </c>
      <c r="D149" s="9">
        <f t="shared" si="17"/>
        <v>21190.295000000002</v>
      </c>
      <c r="E149" s="10">
        <f t="shared" si="13"/>
        <v>211.90295000000003</v>
      </c>
      <c r="F149" s="8">
        <v>390.2</v>
      </c>
      <c r="G149" s="7">
        <v>1.2250000000000001</v>
      </c>
      <c r="H149" s="9">
        <f t="shared" si="18"/>
        <v>477.995</v>
      </c>
      <c r="I149" s="10">
        <f t="shared" si="14"/>
        <v>4.7799500000000004</v>
      </c>
      <c r="J149" s="8">
        <v>63.3</v>
      </c>
      <c r="K149" s="7">
        <v>1.2250000000000001</v>
      </c>
      <c r="L149" s="9">
        <f t="shared" si="15"/>
        <v>77.542500000000004</v>
      </c>
      <c r="M149" s="10">
        <f t="shared" si="20"/>
        <v>0.77542500000000003</v>
      </c>
    </row>
    <row r="150" spans="1:13">
      <c r="A150" s="12">
        <v>165</v>
      </c>
      <c r="B150" s="8">
        <v>17406.3</v>
      </c>
      <c r="C150" s="7">
        <v>1.2250000000000001</v>
      </c>
      <c r="D150" s="9">
        <f t="shared" si="17"/>
        <v>21322.717499999999</v>
      </c>
      <c r="E150" s="10">
        <f t="shared" si="13"/>
        <v>213.22717499999999</v>
      </c>
      <c r="F150" s="8">
        <v>392.7</v>
      </c>
      <c r="G150" s="7">
        <v>1.2250000000000001</v>
      </c>
      <c r="H150" s="9">
        <f t="shared" si="18"/>
        <v>481.0575</v>
      </c>
      <c r="I150" s="10">
        <f t="shared" si="14"/>
        <v>4.810575</v>
      </c>
      <c r="J150" s="8">
        <v>63.3</v>
      </c>
      <c r="K150" s="7">
        <v>1.2250000000000001</v>
      </c>
      <c r="L150" s="9">
        <f t="shared" si="15"/>
        <v>77.542500000000004</v>
      </c>
      <c r="M150" s="10">
        <f t="shared" si="20"/>
        <v>0.77542500000000003</v>
      </c>
    </row>
    <row r="151" spans="1:13">
      <c r="A151" s="12">
        <v>166</v>
      </c>
      <c r="B151" s="8">
        <v>17514.400000000001</v>
      </c>
      <c r="C151" s="7">
        <v>1.2250000000000001</v>
      </c>
      <c r="D151" s="9">
        <f t="shared" si="17"/>
        <v>21455.140000000003</v>
      </c>
      <c r="E151" s="10">
        <f t="shared" ref="E151:E185" si="21">D151*0.01</f>
        <v>214.55140000000003</v>
      </c>
      <c r="F151" s="8">
        <v>395.1</v>
      </c>
      <c r="G151" s="7">
        <v>1.2250000000000001</v>
      </c>
      <c r="H151" s="9">
        <f t="shared" si="18"/>
        <v>483.99750000000006</v>
      </c>
      <c r="I151" s="10">
        <f t="shared" ref="I151:I185" si="22">H151*0.01</f>
        <v>4.8399750000000008</v>
      </c>
      <c r="J151" s="8">
        <v>63.3</v>
      </c>
      <c r="K151" s="7">
        <v>1.2250000000000001</v>
      </c>
      <c r="L151" s="9">
        <f t="shared" ref="L151:L185" si="23">J151*K151</f>
        <v>77.542500000000004</v>
      </c>
      <c r="M151" s="10">
        <f t="shared" si="20"/>
        <v>0.77542500000000003</v>
      </c>
    </row>
    <row r="152" spans="1:13">
      <c r="A152" s="12">
        <v>167</v>
      </c>
      <c r="B152" s="8">
        <v>17622.5</v>
      </c>
      <c r="C152" s="7">
        <v>1.2250000000000001</v>
      </c>
      <c r="D152" s="9">
        <f t="shared" ref="D152:D185" si="24">B152*C152</f>
        <v>21587.5625</v>
      </c>
      <c r="E152" s="10">
        <f t="shared" si="21"/>
        <v>215.87562500000001</v>
      </c>
      <c r="F152" s="8">
        <v>397.5</v>
      </c>
      <c r="G152" s="7">
        <v>1.2250000000000001</v>
      </c>
      <c r="H152" s="9">
        <f t="shared" ref="H152:H185" si="25">F152*G152</f>
        <v>486.93750000000006</v>
      </c>
      <c r="I152" s="10">
        <f t="shared" si="22"/>
        <v>4.8693750000000007</v>
      </c>
      <c r="J152" s="8">
        <v>63.3</v>
      </c>
      <c r="K152" s="7">
        <v>1.2250000000000001</v>
      </c>
      <c r="L152" s="9">
        <f t="shared" si="23"/>
        <v>77.542500000000004</v>
      </c>
      <c r="M152" s="10">
        <f t="shared" si="20"/>
        <v>0.77542500000000003</v>
      </c>
    </row>
    <row r="153" spans="1:13">
      <c r="A153" s="12">
        <v>168</v>
      </c>
      <c r="B153" s="8">
        <v>17730.599999999999</v>
      </c>
      <c r="C153" s="7">
        <v>1.2250000000000001</v>
      </c>
      <c r="D153" s="9">
        <f t="shared" si="24"/>
        <v>21719.985000000001</v>
      </c>
      <c r="E153" s="10">
        <f t="shared" si="21"/>
        <v>217.19985</v>
      </c>
      <c r="F153" s="8">
        <v>400</v>
      </c>
      <c r="G153" s="7">
        <v>1.2250000000000001</v>
      </c>
      <c r="H153" s="9">
        <f t="shared" si="25"/>
        <v>490.00000000000006</v>
      </c>
      <c r="I153" s="10">
        <f t="shared" si="22"/>
        <v>4.9000000000000004</v>
      </c>
      <c r="J153" s="8">
        <v>63.3</v>
      </c>
      <c r="K153" s="7">
        <v>1.2250000000000001</v>
      </c>
      <c r="L153" s="9">
        <f t="shared" si="23"/>
        <v>77.542500000000004</v>
      </c>
      <c r="M153" s="10">
        <f t="shared" si="20"/>
        <v>0.77542500000000003</v>
      </c>
    </row>
    <row r="154" spans="1:13">
      <c r="A154" s="12">
        <v>169</v>
      </c>
      <c r="B154" s="8">
        <v>17838.7</v>
      </c>
      <c r="C154" s="7">
        <v>1.2250000000000001</v>
      </c>
      <c r="D154" s="9">
        <f t="shared" si="24"/>
        <v>21852.407500000001</v>
      </c>
      <c r="E154" s="10">
        <f t="shared" si="21"/>
        <v>218.52407500000001</v>
      </c>
      <c r="F154" s="8">
        <v>402.4</v>
      </c>
      <c r="G154" s="7">
        <v>1.2250000000000001</v>
      </c>
      <c r="H154" s="9">
        <f t="shared" si="25"/>
        <v>492.94</v>
      </c>
      <c r="I154" s="10">
        <f t="shared" si="22"/>
        <v>4.9294000000000002</v>
      </c>
      <c r="J154" s="8">
        <v>63.3</v>
      </c>
      <c r="K154" s="7">
        <v>1.2250000000000001</v>
      </c>
      <c r="L154" s="9">
        <f t="shared" si="23"/>
        <v>77.542500000000004</v>
      </c>
      <c r="M154" s="10">
        <f t="shared" si="20"/>
        <v>0.77542500000000003</v>
      </c>
    </row>
    <row r="155" spans="1:13">
      <c r="A155" s="12">
        <v>170</v>
      </c>
      <c r="B155" s="8">
        <v>17946.8</v>
      </c>
      <c r="C155" s="7">
        <v>1.2250000000000001</v>
      </c>
      <c r="D155" s="9">
        <f t="shared" si="24"/>
        <v>21984.83</v>
      </c>
      <c r="E155" s="10">
        <f t="shared" si="21"/>
        <v>219.84830000000002</v>
      </c>
      <c r="F155" s="8">
        <v>404.9</v>
      </c>
      <c r="G155" s="7">
        <v>1.2250000000000001</v>
      </c>
      <c r="H155" s="9">
        <f t="shared" si="25"/>
        <v>496.0025</v>
      </c>
      <c r="I155" s="10">
        <f t="shared" si="22"/>
        <v>4.9600249999999999</v>
      </c>
      <c r="J155" s="8">
        <v>63.3</v>
      </c>
      <c r="K155" s="7">
        <v>1.2250000000000001</v>
      </c>
      <c r="L155" s="9">
        <f t="shared" si="23"/>
        <v>77.542500000000004</v>
      </c>
      <c r="M155" s="10">
        <f t="shared" si="20"/>
        <v>0.77542500000000003</v>
      </c>
    </row>
    <row r="156" spans="1:13">
      <c r="A156" s="12">
        <v>171</v>
      </c>
      <c r="B156" s="8">
        <v>18054.8</v>
      </c>
      <c r="C156" s="7">
        <v>1.2250000000000001</v>
      </c>
      <c r="D156" s="9">
        <f t="shared" si="24"/>
        <v>22117.13</v>
      </c>
      <c r="E156" s="10">
        <f t="shared" si="21"/>
        <v>221.1713</v>
      </c>
      <c r="F156" s="8">
        <v>407.3</v>
      </c>
      <c r="G156" s="7">
        <v>1.2250000000000001</v>
      </c>
      <c r="H156" s="9">
        <f t="shared" si="25"/>
        <v>498.94250000000005</v>
      </c>
      <c r="I156" s="10">
        <f t="shared" si="22"/>
        <v>4.9894250000000007</v>
      </c>
      <c r="J156" s="8">
        <v>63.3</v>
      </c>
      <c r="K156" s="7">
        <v>1.2250000000000001</v>
      </c>
      <c r="L156" s="9">
        <f t="shared" si="23"/>
        <v>77.542500000000004</v>
      </c>
      <c r="M156" s="10">
        <f t="shared" si="20"/>
        <v>0.77542500000000003</v>
      </c>
    </row>
    <row r="157" spans="1:13">
      <c r="A157" s="12">
        <v>172</v>
      </c>
      <c r="B157" s="8">
        <v>18162.900000000001</v>
      </c>
      <c r="C157" s="7">
        <v>1.2250000000000001</v>
      </c>
      <c r="D157" s="9">
        <f t="shared" si="24"/>
        <v>22249.552500000002</v>
      </c>
      <c r="E157" s="10">
        <f t="shared" si="21"/>
        <v>222.49552500000001</v>
      </c>
      <c r="F157" s="8">
        <v>409.7</v>
      </c>
      <c r="G157" s="7">
        <v>1.2250000000000001</v>
      </c>
      <c r="H157" s="9">
        <f t="shared" si="25"/>
        <v>501.88250000000005</v>
      </c>
      <c r="I157" s="10">
        <f t="shared" si="22"/>
        <v>5.0188250000000005</v>
      </c>
      <c r="J157" s="8">
        <v>63.3</v>
      </c>
      <c r="K157" s="7">
        <v>1.2250000000000001</v>
      </c>
      <c r="L157" s="9">
        <f t="shared" si="23"/>
        <v>77.542500000000004</v>
      </c>
      <c r="M157" s="10">
        <f t="shared" si="20"/>
        <v>0.77542500000000003</v>
      </c>
    </row>
    <row r="158" spans="1:13">
      <c r="A158" s="12">
        <v>173</v>
      </c>
      <c r="B158" s="8">
        <v>18271</v>
      </c>
      <c r="C158" s="7">
        <v>1.2250000000000001</v>
      </c>
      <c r="D158" s="9">
        <f t="shared" si="24"/>
        <v>22381.975000000002</v>
      </c>
      <c r="E158" s="10">
        <f t="shared" si="21"/>
        <v>223.81975000000003</v>
      </c>
      <c r="F158" s="8">
        <v>412.2</v>
      </c>
      <c r="G158" s="7">
        <v>1.2250000000000001</v>
      </c>
      <c r="H158" s="9">
        <f t="shared" si="25"/>
        <v>504.94500000000005</v>
      </c>
      <c r="I158" s="10">
        <f t="shared" si="22"/>
        <v>5.0494500000000002</v>
      </c>
      <c r="J158" s="8">
        <v>63.3</v>
      </c>
      <c r="K158" s="7">
        <v>1.2250000000000001</v>
      </c>
      <c r="L158" s="9">
        <f t="shared" si="23"/>
        <v>77.542500000000004</v>
      </c>
      <c r="M158" s="10">
        <f t="shared" si="20"/>
        <v>0.77542500000000003</v>
      </c>
    </row>
    <row r="159" spans="1:13">
      <c r="A159" s="12">
        <v>174</v>
      </c>
      <c r="B159" s="8">
        <v>18379.099999999999</v>
      </c>
      <c r="C159" s="7">
        <v>1.2250000000000001</v>
      </c>
      <c r="D159" s="9">
        <f t="shared" si="24"/>
        <v>22514.397499999999</v>
      </c>
      <c r="E159" s="10">
        <f t="shared" si="21"/>
        <v>225.14397499999998</v>
      </c>
      <c r="F159" s="8">
        <v>414.6</v>
      </c>
      <c r="G159" s="7">
        <v>1.2250000000000001</v>
      </c>
      <c r="H159" s="9">
        <f t="shared" si="25"/>
        <v>507.88500000000005</v>
      </c>
      <c r="I159" s="10">
        <f t="shared" si="22"/>
        <v>5.078850000000001</v>
      </c>
      <c r="J159" s="8">
        <v>63.3</v>
      </c>
      <c r="K159" s="7">
        <v>1.2250000000000001</v>
      </c>
      <c r="L159" s="9">
        <f t="shared" si="23"/>
        <v>77.542500000000004</v>
      </c>
      <c r="M159" s="10">
        <f t="shared" si="20"/>
        <v>0.77542500000000003</v>
      </c>
    </row>
    <row r="160" spans="1:13">
      <c r="A160" s="12">
        <v>175</v>
      </c>
      <c r="B160" s="8">
        <v>18487.2</v>
      </c>
      <c r="C160" s="7">
        <v>1.2250000000000001</v>
      </c>
      <c r="D160" s="9">
        <f t="shared" si="24"/>
        <v>22646.820000000003</v>
      </c>
      <c r="E160" s="10">
        <f t="shared" si="21"/>
        <v>226.46820000000002</v>
      </c>
      <c r="F160" s="8">
        <v>417.1</v>
      </c>
      <c r="G160" s="7">
        <v>1.2250000000000001</v>
      </c>
      <c r="H160" s="9">
        <f t="shared" si="25"/>
        <v>510.94750000000005</v>
      </c>
      <c r="I160" s="10">
        <f t="shared" si="22"/>
        <v>5.1094750000000007</v>
      </c>
      <c r="J160" s="8">
        <v>63.3</v>
      </c>
      <c r="K160" s="7">
        <v>1.2250000000000001</v>
      </c>
      <c r="L160" s="9">
        <f t="shared" si="23"/>
        <v>77.542500000000004</v>
      </c>
      <c r="M160" s="10">
        <f t="shared" si="20"/>
        <v>0.77542500000000003</v>
      </c>
    </row>
    <row r="161" spans="1:13">
      <c r="A161" s="12">
        <v>176</v>
      </c>
      <c r="B161" s="8">
        <v>18595.3</v>
      </c>
      <c r="C161" s="7">
        <v>1.2250000000000001</v>
      </c>
      <c r="D161" s="9">
        <f t="shared" si="24"/>
        <v>22779.2425</v>
      </c>
      <c r="E161" s="10">
        <f t="shared" si="21"/>
        <v>227.79242500000001</v>
      </c>
      <c r="F161" s="8">
        <v>419.5</v>
      </c>
      <c r="G161" s="7">
        <v>1.2250000000000001</v>
      </c>
      <c r="H161" s="9">
        <f t="shared" si="25"/>
        <v>513.88750000000005</v>
      </c>
      <c r="I161" s="10">
        <f t="shared" si="22"/>
        <v>5.1388750000000005</v>
      </c>
      <c r="J161" s="8">
        <v>63.3</v>
      </c>
      <c r="K161" s="7">
        <v>1.2250000000000001</v>
      </c>
      <c r="L161" s="9">
        <f t="shared" si="23"/>
        <v>77.542500000000004</v>
      </c>
      <c r="M161" s="10">
        <f t="shared" si="20"/>
        <v>0.77542500000000003</v>
      </c>
    </row>
    <row r="162" spans="1:13">
      <c r="A162" s="12">
        <v>177</v>
      </c>
      <c r="B162" s="8">
        <v>18703.400000000001</v>
      </c>
      <c r="C162" s="7">
        <v>1.2250000000000001</v>
      </c>
      <c r="D162" s="9">
        <f t="shared" si="24"/>
        <v>22911.665000000005</v>
      </c>
      <c r="E162" s="10">
        <f t="shared" si="21"/>
        <v>229.11665000000005</v>
      </c>
      <c r="F162" s="8">
        <v>421.9</v>
      </c>
      <c r="G162" s="7">
        <v>1.2250000000000001</v>
      </c>
      <c r="H162" s="9">
        <f t="shared" si="25"/>
        <v>516.82749999999999</v>
      </c>
      <c r="I162" s="10">
        <f t="shared" si="22"/>
        <v>5.1682750000000004</v>
      </c>
      <c r="J162" s="8">
        <v>63.3</v>
      </c>
      <c r="K162" s="7">
        <v>1.2250000000000001</v>
      </c>
      <c r="L162" s="9">
        <f t="shared" si="23"/>
        <v>77.542500000000004</v>
      </c>
      <c r="M162" s="10">
        <f t="shared" si="20"/>
        <v>0.77542500000000003</v>
      </c>
    </row>
    <row r="163" spans="1:13">
      <c r="A163" s="12">
        <v>178</v>
      </c>
      <c r="B163" s="8">
        <v>18811.5</v>
      </c>
      <c r="C163" s="7">
        <v>1.2250000000000001</v>
      </c>
      <c r="D163" s="9">
        <f t="shared" si="24"/>
        <v>23044.087500000001</v>
      </c>
      <c r="E163" s="10">
        <f t="shared" si="21"/>
        <v>230.44087500000001</v>
      </c>
      <c r="F163" s="8">
        <v>424.4</v>
      </c>
      <c r="G163" s="7">
        <v>1.2250000000000001</v>
      </c>
      <c r="H163" s="9">
        <f t="shared" si="25"/>
        <v>519.89</v>
      </c>
      <c r="I163" s="10">
        <f t="shared" si="22"/>
        <v>5.1989000000000001</v>
      </c>
      <c r="J163" s="8">
        <v>63.3</v>
      </c>
      <c r="K163" s="7">
        <v>1.2250000000000001</v>
      </c>
      <c r="L163" s="9">
        <f t="shared" si="23"/>
        <v>77.542500000000004</v>
      </c>
      <c r="M163" s="10">
        <f t="shared" si="20"/>
        <v>0.77542500000000003</v>
      </c>
    </row>
    <row r="164" spans="1:13">
      <c r="A164" s="12">
        <v>179</v>
      </c>
      <c r="B164" s="8">
        <v>18919.599999999999</v>
      </c>
      <c r="C164" s="7">
        <v>1.2250000000000001</v>
      </c>
      <c r="D164" s="9">
        <f t="shared" si="24"/>
        <v>23176.51</v>
      </c>
      <c r="E164" s="10">
        <f t="shared" si="21"/>
        <v>231.76509999999999</v>
      </c>
      <c r="F164" s="8">
        <v>426.8</v>
      </c>
      <c r="G164" s="7">
        <v>1.2250000000000001</v>
      </c>
      <c r="H164" s="9">
        <f t="shared" si="25"/>
        <v>522.83000000000004</v>
      </c>
      <c r="I164" s="10">
        <f t="shared" si="22"/>
        <v>5.2283000000000008</v>
      </c>
      <c r="J164" s="8">
        <v>63.3</v>
      </c>
      <c r="K164" s="7">
        <v>1.2250000000000001</v>
      </c>
      <c r="L164" s="9">
        <f t="shared" si="23"/>
        <v>77.542500000000004</v>
      </c>
      <c r="M164" s="10">
        <f t="shared" si="20"/>
        <v>0.77542500000000003</v>
      </c>
    </row>
    <row r="165" spans="1:13">
      <c r="A165" s="12">
        <v>180</v>
      </c>
      <c r="B165" s="8">
        <v>19027.7</v>
      </c>
      <c r="C165" s="7">
        <v>1.2250000000000001</v>
      </c>
      <c r="D165" s="9">
        <f t="shared" si="24"/>
        <v>23308.932500000003</v>
      </c>
      <c r="E165" s="10">
        <f t="shared" si="21"/>
        <v>233.08932500000003</v>
      </c>
      <c r="F165" s="8">
        <v>429.2</v>
      </c>
      <c r="G165" s="7">
        <v>1.2250000000000001</v>
      </c>
      <c r="H165" s="9">
        <f t="shared" si="25"/>
        <v>525.77</v>
      </c>
      <c r="I165" s="10">
        <f t="shared" si="22"/>
        <v>5.2576999999999998</v>
      </c>
      <c r="J165" s="8">
        <v>63.3</v>
      </c>
      <c r="K165" s="7">
        <v>1.2250000000000001</v>
      </c>
      <c r="L165" s="9">
        <f t="shared" si="23"/>
        <v>77.542500000000004</v>
      </c>
      <c r="M165" s="10">
        <f t="shared" si="20"/>
        <v>0.77542500000000003</v>
      </c>
    </row>
    <row r="166" spans="1:13">
      <c r="A166" s="12">
        <v>181</v>
      </c>
      <c r="B166" s="8">
        <v>19135.8</v>
      </c>
      <c r="C166" s="7">
        <v>1.2250000000000001</v>
      </c>
      <c r="D166" s="9">
        <f t="shared" si="24"/>
        <v>23441.355</v>
      </c>
      <c r="E166" s="10">
        <f t="shared" si="21"/>
        <v>234.41354999999999</v>
      </c>
      <c r="F166" s="8">
        <v>431.7</v>
      </c>
      <c r="G166" s="7">
        <v>1.2250000000000001</v>
      </c>
      <c r="H166" s="9">
        <f t="shared" si="25"/>
        <v>528.83249999999998</v>
      </c>
      <c r="I166" s="10">
        <f t="shared" si="22"/>
        <v>5.2883249999999995</v>
      </c>
      <c r="J166" s="8">
        <v>63.3</v>
      </c>
      <c r="K166" s="7">
        <v>1.2250000000000001</v>
      </c>
      <c r="L166" s="9">
        <f t="shared" si="23"/>
        <v>77.542500000000004</v>
      </c>
      <c r="M166" s="10">
        <f t="shared" si="20"/>
        <v>0.77542500000000003</v>
      </c>
    </row>
    <row r="167" spans="1:13">
      <c r="A167" s="12">
        <v>182</v>
      </c>
      <c r="B167" s="8">
        <v>19243.8</v>
      </c>
      <c r="C167" s="7">
        <v>1.2250000000000001</v>
      </c>
      <c r="D167" s="9">
        <f t="shared" si="24"/>
        <v>23573.655000000002</v>
      </c>
      <c r="E167" s="10">
        <f t="shared" si="21"/>
        <v>235.73655000000002</v>
      </c>
      <c r="F167" s="8">
        <v>434.1</v>
      </c>
      <c r="G167" s="7">
        <v>1.2250000000000001</v>
      </c>
      <c r="H167" s="9">
        <f t="shared" si="25"/>
        <v>531.77250000000004</v>
      </c>
      <c r="I167" s="10">
        <f t="shared" si="22"/>
        <v>5.3177250000000003</v>
      </c>
      <c r="J167" s="8">
        <v>63.3</v>
      </c>
      <c r="K167" s="7">
        <v>1.2250000000000001</v>
      </c>
      <c r="L167" s="9">
        <f t="shared" si="23"/>
        <v>77.542500000000004</v>
      </c>
      <c r="M167" s="10">
        <f t="shared" si="20"/>
        <v>0.77542500000000003</v>
      </c>
    </row>
    <row r="168" spans="1:13">
      <c r="A168" s="12">
        <v>183</v>
      </c>
      <c r="B168" s="8">
        <v>19351.900000000001</v>
      </c>
      <c r="C168" s="7">
        <v>1.2250000000000001</v>
      </c>
      <c r="D168" s="9">
        <f t="shared" si="24"/>
        <v>23706.077500000003</v>
      </c>
      <c r="E168" s="10">
        <f t="shared" si="21"/>
        <v>237.06077500000004</v>
      </c>
      <c r="F168" s="8">
        <v>436.6</v>
      </c>
      <c r="G168" s="7">
        <v>1.2250000000000001</v>
      </c>
      <c r="H168" s="9">
        <f t="shared" si="25"/>
        <v>534.83500000000004</v>
      </c>
      <c r="I168" s="10">
        <f t="shared" si="22"/>
        <v>5.3483500000000008</v>
      </c>
      <c r="J168" s="8">
        <v>63.3</v>
      </c>
      <c r="K168" s="7">
        <v>1.2250000000000001</v>
      </c>
      <c r="L168" s="9">
        <f t="shared" si="23"/>
        <v>77.542500000000004</v>
      </c>
      <c r="M168" s="10">
        <f t="shared" si="20"/>
        <v>0.77542500000000003</v>
      </c>
    </row>
    <row r="169" spans="1:13">
      <c r="A169" s="12">
        <v>184</v>
      </c>
      <c r="B169" s="8">
        <v>19460</v>
      </c>
      <c r="C169" s="7">
        <v>1.2250000000000001</v>
      </c>
      <c r="D169" s="9">
        <f t="shared" si="24"/>
        <v>23838.5</v>
      </c>
      <c r="E169" s="10">
        <f t="shared" si="21"/>
        <v>238.38499999999999</v>
      </c>
      <c r="F169" s="8">
        <v>439</v>
      </c>
      <c r="G169" s="7">
        <v>1.2250000000000001</v>
      </c>
      <c r="H169" s="9">
        <f t="shared" si="25"/>
        <v>537.77500000000009</v>
      </c>
      <c r="I169" s="10">
        <f t="shared" si="22"/>
        <v>5.3777500000000007</v>
      </c>
      <c r="J169" s="8">
        <v>63.3</v>
      </c>
      <c r="K169" s="7">
        <v>1.2250000000000001</v>
      </c>
      <c r="L169" s="9">
        <f t="shared" si="23"/>
        <v>77.542500000000004</v>
      </c>
      <c r="M169" s="10">
        <f t="shared" si="20"/>
        <v>0.77542500000000003</v>
      </c>
    </row>
    <row r="170" spans="1:13">
      <c r="A170" s="12">
        <v>185</v>
      </c>
      <c r="B170" s="8">
        <v>19568.099999999999</v>
      </c>
      <c r="C170" s="7">
        <v>1.2250000000000001</v>
      </c>
      <c r="D170" s="9">
        <f t="shared" si="24"/>
        <v>23970.922500000001</v>
      </c>
      <c r="E170" s="10">
        <f t="shared" si="21"/>
        <v>239.709225</v>
      </c>
      <c r="F170" s="8">
        <v>441.4</v>
      </c>
      <c r="G170" s="7">
        <v>1.2250000000000001</v>
      </c>
      <c r="H170" s="9">
        <f t="shared" si="25"/>
        <v>540.71500000000003</v>
      </c>
      <c r="I170" s="10">
        <f t="shared" si="22"/>
        <v>5.4071500000000006</v>
      </c>
      <c r="J170" s="8">
        <v>63.3</v>
      </c>
      <c r="K170" s="7">
        <v>1.2250000000000001</v>
      </c>
      <c r="L170" s="9">
        <f t="shared" si="23"/>
        <v>77.542500000000004</v>
      </c>
      <c r="M170" s="10">
        <f t="shared" si="20"/>
        <v>0.77542500000000003</v>
      </c>
    </row>
    <row r="171" spans="1:13">
      <c r="A171" s="12">
        <v>186</v>
      </c>
      <c r="B171" s="8">
        <v>19676.2</v>
      </c>
      <c r="C171" s="7">
        <v>1.2250000000000001</v>
      </c>
      <c r="D171" s="9">
        <f t="shared" si="24"/>
        <v>24103.345000000001</v>
      </c>
      <c r="E171" s="10">
        <f t="shared" si="21"/>
        <v>241.03345000000002</v>
      </c>
      <c r="F171" s="8">
        <v>443.9</v>
      </c>
      <c r="G171" s="7">
        <v>1.2250000000000001</v>
      </c>
      <c r="H171" s="9">
        <f t="shared" si="25"/>
        <v>543.77750000000003</v>
      </c>
      <c r="I171" s="10">
        <f t="shared" si="22"/>
        <v>5.4377750000000002</v>
      </c>
      <c r="J171" s="8">
        <v>63.3</v>
      </c>
      <c r="K171" s="7">
        <v>1.2250000000000001</v>
      </c>
      <c r="L171" s="9">
        <f t="shared" si="23"/>
        <v>77.542500000000004</v>
      </c>
      <c r="M171" s="10">
        <f t="shared" si="20"/>
        <v>0.77542500000000003</v>
      </c>
    </row>
    <row r="172" spans="1:13">
      <c r="A172" s="12">
        <v>187</v>
      </c>
      <c r="B172" s="8">
        <v>19784.3</v>
      </c>
      <c r="C172" s="7">
        <v>1.2250000000000001</v>
      </c>
      <c r="D172" s="9">
        <f t="shared" si="24"/>
        <v>24235.767500000002</v>
      </c>
      <c r="E172" s="10">
        <f t="shared" si="21"/>
        <v>242.35767500000003</v>
      </c>
      <c r="F172" s="8">
        <v>446.3</v>
      </c>
      <c r="G172" s="7">
        <v>1.2250000000000001</v>
      </c>
      <c r="H172" s="9">
        <f t="shared" si="25"/>
        <v>546.71750000000009</v>
      </c>
      <c r="I172" s="10">
        <f t="shared" si="22"/>
        <v>5.467175000000001</v>
      </c>
      <c r="J172" s="8">
        <v>63.3</v>
      </c>
      <c r="K172" s="7">
        <v>1.2250000000000001</v>
      </c>
      <c r="L172" s="9">
        <f t="shared" si="23"/>
        <v>77.542500000000004</v>
      </c>
      <c r="M172" s="10">
        <f t="shared" si="20"/>
        <v>0.77542500000000003</v>
      </c>
    </row>
    <row r="173" spans="1:13">
      <c r="A173" s="12">
        <v>188</v>
      </c>
      <c r="B173" s="8">
        <v>19892.400000000001</v>
      </c>
      <c r="C173" s="7">
        <v>1.2250000000000001</v>
      </c>
      <c r="D173" s="9">
        <f t="shared" si="24"/>
        <v>24368.190000000002</v>
      </c>
      <c r="E173" s="10">
        <f t="shared" si="21"/>
        <v>243.68190000000004</v>
      </c>
      <c r="F173" s="8">
        <v>448.8</v>
      </c>
      <c r="G173" s="7">
        <v>1.2250000000000001</v>
      </c>
      <c r="H173" s="9">
        <f t="shared" si="25"/>
        <v>549.78000000000009</v>
      </c>
      <c r="I173" s="10">
        <f t="shared" si="22"/>
        <v>5.4978000000000007</v>
      </c>
      <c r="J173" s="8">
        <v>63.3</v>
      </c>
      <c r="K173" s="7">
        <v>1.2250000000000001</v>
      </c>
      <c r="L173" s="9">
        <f t="shared" si="23"/>
        <v>77.542500000000004</v>
      </c>
      <c r="M173" s="10">
        <f t="shared" si="20"/>
        <v>0.77542500000000003</v>
      </c>
    </row>
    <row r="174" spans="1:13">
      <c r="A174" s="12">
        <v>189</v>
      </c>
      <c r="B174" s="8">
        <v>20000.5</v>
      </c>
      <c r="C174" s="7">
        <v>1.2250000000000001</v>
      </c>
      <c r="D174" s="9">
        <f t="shared" si="24"/>
        <v>24500.612500000003</v>
      </c>
      <c r="E174" s="10">
        <f t="shared" si="21"/>
        <v>245.00612500000003</v>
      </c>
      <c r="F174" s="8">
        <v>451.2</v>
      </c>
      <c r="G174" s="7">
        <v>1.2250000000000001</v>
      </c>
      <c r="H174" s="9">
        <f t="shared" si="25"/>
        <v>552.72</v>
      </c>
      <c r="I174" s="10">
        <f t="shared" si="22"/>
        <v>5.5272000000000006</v>
      </c>
      <c r="J174" s="8">
        <v>63.3</v>
      </c>
      <c r="K174" s="7">
        <v>1.2250000000000001</v>
      </c>
      <c r="L174" s="9">
        <f t="shared" si="23"/>
        <v>77.542500000000004</v>
      </c>
      <c r="M174" s="10">
        <f t="shared" si="20"/>
        <v>0.77542500000000003</v>
      </c>
    </row>
    <row r="175" spans="1:13">
      <c r="A175" s="12">
        <v>190</v>
      </c>
      <c r="B175" s="8">
        <v>20108.599999999999</v>
      </c>
      <c r="C175" s="7">
        <v>1.2250000000000001</v>
      </c>
      <c r="D175" s="9">
        <f t="shared" si="24"/>
        <v>24633.035</v>
      </c>
      <c r="E175" s="10">
        <f t="shared" si="21"/>
        <v>246.33035000000001</v>
      </c>
      <c r="F175" s="8">
        <v>453.6</v>
      </c>
      <c r="G175" s="7">
        <v>1.2250000000000001</v>
      </c>
      <c r="H175" s="9">
        <f t="shared" si="25"/>
        <v>555.66000000000008</v>
      </c>
      <c r="I175" s="10">
        <f t="shared" si="22"/>
        <v>5.5566000000000013</v>
      </c>
      <c r="J175" s="8">
        <v>63.3</v>
      </c>
      <c r="K175" s="7">
        <v>1.2250000000000001</v>
      </c>
      <c r="L175" s="9">
        <f t="shared" si="23"/>
        <v>77.542500000000004</v>
      </c>
      <c r="M175" s="10">
        <f t="shared" si="20"/>
        <v>0.77542500000000003</v>
      </c>
    </row>
    <row r="176" spans="1:13">
      <c r="A176" s="12">
        <v>191</v>
      </c>
      <c r="B176" s="8">
        <v>20216.7</v>
      </c>
      <c r="C176" s="7">
        <v>1.2250000000000001</v>
      </c>
      <c r="D176" s="9">
        <f t="shared" si="24"/>
        <v>24765.457500000004</v>
      </c>
      <c r="E176" s="10">
        <f t="shared" si="21"/>
        <v>247.65457500000005</v>
      </c>
      <c r="F176" s="8">
        <v>456.1</v>
      </c>
      <c r="G176" s="7">
        <v>1.2250000000000001</v>
      </c>
      <c r="H176" s="9">
        <f t="shared" si="25"/>
        <v>558.72250000000008</v>
      </c>
      <c r="I176" s="10">
        <f t="shared" si="22"/>
        <v>5.587225000000001</v>
      </c>
      <c r="J176" s="8">
        <v>63.3</v>
      </c>
      <c r="K176" s="7">
        <v>1.2250000000000001</v>
      </c>
      <c r="L176" s="9">
        <f t="shared" si="23"/>
        <v>77.542500000000004</v>
      </c>
      <c r="M176" s="10">
        <f t="shared" si="20"/>
        <v>0.77542500000000003</v>
      </c>
    </row>
    <row r="177" spans="1:13">
      <c r="A177" s="12">
        <v>192</v>
      </c>
      <c r="B177" s="8">
        <v>20324.8</v>
      </c>
      <c r="C177" s="7">
        <v>1.2250000000000001</v>
      </c>
      <c r="D177" s="9">
        <f t="shared" si="24"/>
        <v>24897.88</v>
      </c>
      <c r="E177" s="10">
        <f t="shared" si="21"/>
        <v>248.97880000000001</v>
      </c>
      <c r="F177" s="8">
        <v>458.5</v>
      </c>
      <c r="G177" s="7">
        <v>1.2250000000000001</v>
      </c>
      <c r="H177" s="9">
        <f t="shared" si="25"/>
        <v>561.66250000000002</v>
      </c>
      <c r="I177" s="10">
        <f t="shared" si="22"/>
        <v>5.616625</v>
      </c>
      <c r="J177" s="8">
        <v>63.3</v>
      </c>
      <c r="K177" s="7">
        <v>1.2250000000000001</v>
      </c>
      <c r="L177" s="9">
        <f t="shared" si="23"/>
        <v>77.542500000000004</v>
      </c>
      <c r="M177" s="10">
        <f t="shared" si="20"/>
        <v>0.77542500000000003</v>
      </c>
    </row>
    <row r="178" spans="1:13">
      <c r="A178" s="12">
        <v>193</v>
      </c>
      <c r="B178" s="8">
        <v>20432.900000000001</v>
      </c>
      <c r="C178" s="7">
        <v>1.2250000000000001</v>
      </c>
      <c r="D178" s="9">
        <f t="shared" si="24"/>
        <v>25030.302500000005</v>
      </c>
      <c r="E178" s="10">
        <f t="shared" si="21"/>
        <v>250.30302500000005</v>
      </c>
      <c r="F178" s="8">
        <v>460.9</v>
      </c>
      <c r="G178" s="7">
        <v>1.2250000000000001</v>
      </c>
      <c r="H178" s="9">
        <f t="shared" si="25"/>
        <v>564.60249999999996</v>
      </c>
      <c r="I178" s="10">
        <f t="shared" si="22"/>
        <v>5.6460249999999998</v>
      </c>
      <c r="J178" s="8">
        <v>63.3</v>
      </c>
      <c r="K178" s="7">
        <v>1.2250000000000001</v>
      </c>
      <c r="L178" s="9">
        <f t="shared" si="23"/>
        <v>77.542500000000004</v>
      </c>
      <c r="M178" s="10">
        <f t="shared" si="20"/>
        <v>0.77542500000000003</v>
      </c>
    </row>
    <row r="179" spans="1:13">
      <c r="A179" s="12">
        <v>194</v>
      </c>
      <c r="B179" s="8">
        <v>20540.900000000001</v>
      </c>
      <c r="C179" s="7">
        <v>1.2250000000000001</v>
      </c>
      <c r="D179" s="9">
        <f t="shared" si="24"/>
        <v>25162.602500000005</v>
      </c>
      <c r="E179" s="10">
        <f t="shared" si="21"/>
        <v>251.62602500000006</v>
      </c>
      <c r="F179" s="8">
        <v>463.4</v>
      </c>
      <c r="G179" s="7">
        <v>1.2250000000000001</v>
      </c>
      <c r="H179" s="9">
        <f t="shared" si="25"/>
        <v>567.66499999999996</v>
      </c>
      <c r="I179" s="10">
        <f t="shared" si="22"/>
        <v>5.6766499999999995</v>
      </c>
      <c r="J179" s="8">
        <v>63.3</v>
      </c>
      <c r="K179" s="7">
        <v>1.2250000000000001</v>
      </c>
      <c r="L179" s="9">
        <f t="shared" si="23"/>
        <v>77.542500000000004</v>
      </c>
      <c r="M179" s="10">
        <f t="shared" si="20"/>
        <v>0.77542500000000003</v>
      </c>
    </row>
    <row r="180" spans="1:13">
      <c r="A180" s="12">
        <v>195</v>
      </c>
      <c r="B180" s="8">
        <v>20649</v>
      </c>
      <c r="C180" s="7">
        <v>1.2250000000000001</v>
      </c>
      <c r="D180" s="9">
        <f t="shared" si="24"/>
        <v>25295.025000000001</v>
      </c>
      <c r="E180" s="10">
        <f t="shared" si="21"/>
        <v>252.95025000000001</v>
      </c>
      <c r="F180" s="8">
        <v>465.8</v>
      </c>
      <c r="G180" s="7">
        <v>1.2250000000000001</v>
      </c>
      <c r="H180" s="9">
        <f t="shared" si="25"/>
        <v>570.60500000000002</v>
      </c>
      <c r="I180" s="10">
        <f t="shared" si="22"/>
        <v>5.7060500000000003</v>
      </c>
      <c r="J180" s="8">
        <v>63.3</v>
      </c>
      <c r="K180" s="7">
        <v>1.2250000000000001</v>
      </c>
      <c r="L180" s="9">
        <f t="shared" si="23"/>
        <v>77.542500000000004</v>
      </c>
      <c r="M180" s="10">
        <f t="shared" si="20"/>
        <v>0.77542500000000003</v>
      </c>
    </row>
    <row r="181" spans="1:13">
      <c r="A181" s="12">
        <v>196</v>
      </c>
      <c r="B181" s="8">
        <v>20757.099999999999</v>
      </c>
      <c r="C181" s="7">
        <v>1.2250000000000001</v>
      </c>
      <c r="D181" s="9">
        <f t="shared" si="24"/>
        <v>25427.447499999998</v>
      </c>
      <c r="E181" s="10">
        <f t="shared" si="21"/>
        <v>254.274475</v>
      </c>
      <c r="F181" s="8">
        <v>468.3</v>
      </c>
      <c r="G181" s="7">
        <v>1.2250000000000001</v>
      </c>
      <c r="H181" s="9">
        <f t="shared" si="25"/>
        <v>573.66750000000002</v>
      </c>
      <c r="I181" s="10">
        <f t="shared" si="22"/>
        <v>5.736675</v>
      </c>
      <c r="J181" s="8">
        <v>63.3</v>
      </c>
      <c r="K181" s="7">
        <v>1.2250000000000001</v>
      </c>
      <c r="L181" s="9">
        <f t="shared" si="23"/>
        <v>77.542500000000004</v>
      </c>
      <c r="M181" s="10">
        <f t="shared" si="20"/>
        <v>0.77542500000000003</v>
      </c>
    </row>
    <row r="182" spans="1:13">
      <c r="A182" s="12">
        <v>197</v>
      </c>
      <c r="B182" s="8">
        <v>20865.2</v>
      </c>
      <c r="C182" s="7">
        <v>1.2250000000000001</v>
      </c>
      <c r="D182" s="9">
        <f t="shared" si="24"/>
        <v>25559.870000000003</v>
      </c>
      <c r="E182" s="10">
        <f t="shared" si="21"/>
        <v>255.59870000000004</v>
      </c>
      <c r="F182" s="8">
        <v>470.7</v>
      </c>
      <c r="G182" s="7">
        <v>1.2250000000000001</v>
      </c>
      <c r="H182" s="9">
        <f t="shared" si="25"/>
        <v>576.60750000000007</v>
      </c>
      <c r="I182" s="10">
        <f t="shared" si="22"/>
        <v>5.7660750000000007</v>
      </c>
      <c r="J182" s="8">
        <v>63.3</v>
      </c>
      <c r="K182" s="7">
        <v>1.2250000000000001</v>
      </c>
      <c r="L182" s="9">
        <f t="shared" si="23"/>
        <v>77.542500000000004</v>
      </c>
      <c r="M182" s="10">
        <f t="shared" si="20"/>
        <v>0.77542500000000003</v>
      </c>
    </row>
    <row r="183" spans="1:13">
      <c r="A183" s="12">
        <v>198</v>
      </c>
      <c r="B183" s="8">
        <v>20973.3</v>
      </c>
      <c r="C183" s="7">
        <v>1.2250000000000001</v>
      </c>
      <c r="D183" s="9">
        <f t="shared" si="24"/>
        <v>25692.2925</v>
      </c>
      <c r="E183" s="10">
        <f t="shared" si="21"/>
        <v>256.92292500000002</v>
      </c>
      <c r="F183" s="8">
        <v>473.1</v>
      </c>
      <c r="G183" s="7">
        <v>1.2250000000000001</v>
      </c>
      <c r="H183" s="9">
        <f t="shared" si="25"/>
        <v>579.54750000000001</v>
      </c>
      <c r="I183" s="10">
        <f t="shared" si="22"/>
        <v>5.7954750000000006</v>
      </c>
      <c r="J183" s="8">
        <v>63.3</v>
      </c>
      <c r="K183" s="7">
        <v>1.2250000000000001</v>
      </c>
      <c r="L183" s="9">
        <f t="shared" si="23"/>
        <v>77.542500000000004</v>
      </c>
      <c r="M183" s="10">
        <f t="shared" si="20"/>
        <v>0.77542500000000003</v>
      </c>
    </row>
    <row r="184" spans="1:13">
      <c r="A184" s="12">
        <v>199</v>
      </c>
      <c r="B184" s="8">
        <v>21081.4</v>
      </c>
      <c r="C184" s="7">
        <v>1.2250000000000001</v>
      </c>
      <c r="D184" s="9">
        <f t="shared" si="24"/>
        <v>25824.715000000004</v>
      </c>
      <c r="E184" s="10">
        <f t="shared" si="21"/>
        <v>258.24715000000003</v>
      </c>
      <c r="F184" s="8">
        <v>475.6</v>
      </c>
      <c r="G184" s="7">
        <v>1.2250000000000001</v>
      </c>
      <c r="H184" s="9">
        <f t="shared" si="25"/>
        <v>582.61</v>
      </c>
      <c r="I184" s="10">
        <f t="shared" si="22"/>
        <v>5.8261000000000003</v>
      </c>
      <c r="J184" s="8">
        <v>63.3</v>
      </c>
      <c r="K184" s="7">
        <v>1.2250000000000001</v>
      </c>
      <c r="L184" s="9">
        <f t="shared" si="23"/>
        <v>77.542500000000004</v>
      </c>
      <c r="M184" s="10">
        <f t="shared" si="20"/>
        <v>0.77542500000000003</v>
      </c>
    </row>
    <row r="185" spans="1:13">
      <c r="A185" s="12">
        <v>200</v>
      </c>
      <c r="B185" s="8">
        <v>21189.5</v>
      </c>
      <c r="C185" s="7">
        <v>1.2250000000000001</v>
      </c>
      <c r="D185" s="9">
        <f t="shared" si="24"/>
        <v>25957.137500000001</v>
      </c>
      <c r="E185" s="10">
        <f t="shared" si="21"/>
        <v>259.57137499999999</v>
      </c>
      <c r="F185" s="8">
        <v>478</v>
      </c>
      <c r="G185" s="7">
        <v>1.2250000000000001</v>
      </c>
      <c r="H185" s="9">
        <f t="shared" si="25"/>
        <v>585.55000000000007</v>
      </c>
      <c r="I185" s="10">
        <f t="shared" si="22"/>
        <v>5.855500000000001</v>
      </c>
      <c r="J185" s="8">
        <v>63.3</v>
      </c>
      <c r="K185" s="7">
        <v>1.2250000000000001</v>
      </c>
      <c r="L185" s="9">
        <f t="shared" si="23"/>
        <v>77.542500000000004</v>
      </c>
      <c r="M185" s="10">
        <f t="shared" si="20"/>
        <v>0.77542500000000003</v>
      </c>
    </row>
  </sheetData>
  <mergeCells count="10">
    <mergeCell ref="M1:N1"/>
    <mergeCell ref="A2:N2"/>
    <mergeCell ref="O2:Z2"/>
    <mergeCell ref="L3:L4"/>
    <mergeCell ref="M3:M4"/>
    <mergeCell ref="A3:A4"/>
    <mergeCell ref="D3:D4"/>
    <mergeCell ref="E3:E4"/>
    <mergeCell ref="H3:H4"/>
    <mergeCell ref="I3:I4"/>
  </mergeCells>
  <printOptions horizontalCentered="1"/>
  <pageMargins left="0.19685039370078741" right="0.19685039370078741" top="0.39370078740157483" bottom="0.19685039370078741" header="0" footer="0"/>
  <pageSetup paperSize="9" scale="98" fitToWidth="4" fitToHeight="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Ставки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2014-02-26T09:46:40Z</dcterms:created>
  <dcterms:modified xsi:type="dcterms:W3CDTF">2014-02-26T10:10:33Z</dcterms:modified>
</cp:coreProperties>
</file>