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инф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3" i="1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2"/>
</calcChain>
</file>

<file path=xl/sharedStrings.xml><?xml version="1.0" encoding="utf-8"?>
<sst xmlns="http://schemas.openxmlformats.org/spreadsheetml/2006/main" count="74" uniqueCount="66">
  <si>
    <t>№ п/п</t>
  </si>
  <si>
    <t>ЄДРПОУ</t>
  </si>
  <si>
    <t>Название предприятия</t>
  </si>
  <si>
    <t xml:space="preserve">Сумма экспорта за период  01.2013 - 11.2013 </t>
  </si>
  <si>
    <t>Укрнафта, ВАТ</t>
  </si>
  <si>
    <t>Дружківський машинобудівельний завод, ВАТ</t>
  </si>
  <si>
    <t>Маріупольський металургійний комбінат ім.Ілліча, ВАТ</t>
  </si>
  <si>
    <t>Азовсталь - металургійний комбінат, ВАТ</t>
  </si>
  <si>
    <t>Запоріжсталь - Запорізький металургійний комбінат, ВАТ</t>
  </si>
  <si>
    <t>Електроважмаш - завод, ДП</t>
  </si>
  <si>
    <t>Запоріжтрансформатор, ВАТ</t>
  </si>
  <si>
    <t>Харківська дирекція залізничних перевезень</t>
  </si>
  <si>
    <t>Нижньодніпровський трубопрокатний завод, ВАТ</t>
  </si>
  <si>
    <t>Сумське машинобудівне НВО ім.Фрунзе М.В., ВАТ</t>
  </si>
  <si>
    <t>Інтерпайп Ніко Тьюб, ТзОВ</t>
  </si>
  <si>
    <t xml:space="preserve">Нікопольський завод нержавіючих труб, ЗАТ //ПАТ "СЕНТРАВІС ПРОДАКШН ЮКРЕЙН"
</t>
  </si>
  <si>
    <t>Вет Аутомотив-Україне, ТзОВ</t>
  </si>
  <si>
    <t>Луцький підшипниковий завод, ВАТ</t>
  </si>
  <si>
    <t>Кромберг енд Шуберт Україна, ТзОВ</t>
  </si>
  <si>
    <t>Новокраматорський машинобудівний завод, ЗАТ</t>
  </si>
  <si>
    <t>СЕ Борднетце-Україна, ТзОВ</t>
  </si>
  <si>
    <t>Веста-Дніпро, ЗАТ з ІІ [Українсько-Угорське]</t>
  </si>
  <si>
    <t>Торговий Дім Гідросила, ПрАТ</t>
  </si>
  <si>
    <t>Росава, ЗАТ</t>
  </si>
  <si>
    <t>Новомосковський трубний завод, ВАТ</t>
  </si>
  <si>
    <t>Ядзакі Україна, ТзОВ</t>
  </si>
  <si>
    <t>Точприлад - Мукачівський завод, ВАТ</t>
  </si>
  <si>
    <t>Інтерпайп Україна, ТзОВ</t>
  </si>
  <si>
    <t>Індустріальна спілка Донбасу, корпорація</t>
  </si>
  <si>
    <t>Кременчуцький Колісний Завод, ПАТ</t>
  </si>
  <si>
    <t>Насосенергомаш - Сумський завод насосного та енергетичного машинобудування, ВАТ</t>
  </si>
  <si>
    <t>Енергоавтоматика - ДДЗ, ТзОВ</t>
  </si>
  <si>
    <t>Веста Індастріал, ТзОВ</t>
  </si>
  <si>
    <t>Торговий Дім - Іста, ТзОВ</t>
  </si>
  <si>
    <t>Автокраз - ХК, ПАТ</t>
  </si>
  <si>
    <t>Чернігівавтодеталь - Складальний Завод, ТзОВ</t>
  </si>
  <si>
    <t>Гідросила, ПАТ</t>
  </si>
  <si>
    <t>Іста-Центр, ЗАТ ПзІІ [Українсько-Німецьке]</t>
  </si>
  <si>
    <t>Червона Зірка - Збутова Компанія, ЗАТ</t>
  </si>
  <si>
    <t>Ютіст - Нікопольський завод сталевих труб, ЗАТ</t>
  </si>
  <si>
    <t>Черкський Завод Автохімії, ТзОВ</t>
  </si>
  <si>
    <t>Мотордеталь-Конотоп, ТзОВ</t>
  </si>
  <si>
    <t>Автрамат, ПАТ</t>
  </si>
  <si>
    <t>Леоні Ваерінг Системс УА Гмбх, ТзОВ</t>
  </si>
  <si>
    <t>Берегівський радіозавод, ЗАТ</t>
  </si>
  <si>
    <t>Вентиляційні системи, ЗАТ</t>
  </si>
  <si>
    <t>Костал Україна, ТзОВ</t>
  </si>
  <si>
    <t>Стальканат, ВАТ</t>
  </si>
  <si>
    <t>Унгвайер, ТзОВ</t>
  </si>
  <si>
    <t>Харківський Підшипниковий Завод, ПАТ</t>
  </si>
  <si>
    <t>Лозівський Ковальсько- Механічний Завод, ПрАТ</t>
  </si>
  <si>
    <t>Дніпропетровський трубний завод, ВАТ</t>
  </si>
  <si>
    <t>Енергомашспецсталь, ВАТ</t>
  </si>
  <si>
    <t>Нвф Дкб Хм, ТзОВ</t>
  </si>
  <si>
    <t>Коннектор, ВАТ</t>
  </si>
  <si>
    <t>Лтава, ВАТ</t>
  </si>
  <si>
    <t>ЗАЗ, ПАТ</t>
  </si>
  <si>
    <t>Комунар - НВО, ДП</t>
  </si>
  <si>
    <t>СК Джонсон, ПзІІ</t>
  </si>
  <si>
    <t>Мегатекс, ТзОВ</t>
  </si>
  <si>
    <t>Електроконтакт Україна, ТзОВ</t>
  </si>
  <si>
    <t>Інтермікро Дельта, Інк, ПАТ</t>
  </si>
  <si>
    <t>Дніпрошина, ПАТ</t>
  </si>
  <si>
    <t>Український Завод Понадвеликогабаритних Шин, ТзОВ</t>
  </si>
  <si>
    <t>Євротайр Україна, ТзОВ</t>
  </si>
  <si>
    <t>Техкомплект, ТзОВ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</si>
</sst>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0" borderId="3" xfId="0" applyFont="1" applyBorder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8"/>
  <sheetViews>
    <sheetView tabSelected="1" workbookViewId="0">
      <selection activeCell="D2" sqref="D2:D58"/>
    </sheetView>
  </sheetViews>
  <sheetFormatPr defaultRowHeight="15"/>
  <cols>
    <col min="2" max="2" width="15.42578125" customWidth="1"/>
    <col min="3" max="3" width="82.5703125" bestFit="1" customWidth="1"/>
  </cols>
  <sheetData>
    <row r="1" spans="1:4">
      <c r="A1" t="s">
        <v>0</v>
      </c>
      <c r="B1" t="s">
        <v>1</v>
      </c>
      <c r="C1" t="s">
        <v>2</v>
      </c>
    </row>
    <row r="2" spans="1:4">
      <c r="A2">
        <v>1</v>
      </c>
      <c r="B2">
        <v>191158</v>
      </c>
      <c r="C2" t="s">
        <v>7</v>
      </c>
      <c r="D2" t="str">
        <f>IF(ISNA(VLOOKUP(C2,Лист2!$C$2:$C$11,1,0)),"","Да")</f>
        <v>Да</v>
      </c>
    </row>
    <row r="3" spans="1:4">
      <c r="A3">
        <v>2</v>
      </c>
      <c r="B3">
        <v>5393116</v>
      </c>
      <c r="C3" t="s">
        <v>12</v>
      </c>
      <c r="D3" t="str">
        <f>IF(ISNA(VLOOKUP(C3,Лист2!$C$2:$C$11,1,0)),"","Да")</f>
        <v>Да</v>
      </c>
    </row>
    <row r="4" spans="1:4">
      <c r="A4">
        <v>3</v>
      </c>
      <c r="B4">
        <v>35537363</v>
      </c>
      <c r="C4" t="s">
        <v>14</v>
      </c>
      <c r="D4" t="str">
        <f>IF(ISNA(VLOOKUP(C4,Лист2!$C$2:$C$11,1,0)),"","Да")</f>
        <v/>
      </c>
    </row>
    <row r="5" spans="1:4">
      <c r="A5">
        <v>4</v>
      </c>
      <c r="B5">
        <v>5747991</v>
      </c>
      <c r="C5" t="s">
        <v>13</v>
      </c>
      <c r="D5" t="str">
        <f>IF(ISNA(VLOOKUP(C5,Лист2!$C$2:$C$11,1,0)),"","Да")</f>
        <v>Да</v>
      </c>
    </row>
    <row r="6" spans="1:4">
      <c r="A6">
        <v>5</v>
      </c>
      <c r="B6">
        <v>213428</v>
      </c>
      <c r="C6" t="s">
        <v>10</v>
      </c>
      <c r="D6" t="str">
        <f>IF(ISNA(VLOOKUP(C6,Лист2!$C$2:$C$11,1,0)),"","Да")</f>
        <v>Да</v>
      </c>
    </row>
    <row r="7" spans="1:4">
      <c r="A7">
        <v>6</v>
      </c>
      <c r="B7">
        <v>30926946</v>
      </c>
      <c r="C7" t="s">
        <v>15</v>
      </c>
      <c r="D7" t="str">
        <f>IF(ISNA(VLOOKUP(C7,Лист2!$C$2:$C$11,1,0)),"","Да")</f>
        <v/>
      </c>
    </row>
    <row r="8" spans="1:4">
      <c r="A8">
        <v>7</v>
      </c>
      <c r="B8">
        <v>33285430</v>
      </c>
      <c r="C8" t="s">
        <v>16</v>
      </c>
      <c r="D8" t="str">
        <f>IF(ISNA(VLOOKUP(C8,Лист2!$C$2:$C$11,1,0)),"","Да")</f>
        <v/>
      </c>
    </row>
    <row r="9" spans="1:4">
      <c r="A9">
        <v>8</v>
      </c>
      <c r="B9">
        <v>5745160</v>
      </c>
      <c r="C9" t="s">
        <v>17</v>
      </c>
      <c r="D9" t="str">
        <f>IF(ISNA(VLOOKUP(C9,Лист2!$C$2:$C$11,1,0)),"","Да")</f>
        <v/>
      </c>
    </row>
    <row r="10" spans="1:4">
      <c r="A10">
        <v>9</v>
      </c>
      <c r="B10">
        <v>33537560</v>
      </c>
      <c r="C10" t="s">
        <v>18</v>
      </c>
      <c r="D10" t="str">
        <f>IF(ISNA(VLOOKUP(C10,Лист2!$C$2:$C$11,1,0)),"","Да")</f>
        <v/>
      </c>
    </row>
    <row r="11" spans="1:4">
      <c r="A11">
        <v>10</v>
      </c>
      <c r="B11">
        <v>5763599</v>
      </c>
      <c r="C11" t="s">
        <v>19</v>
      </c>
      <c r="D11" t="str">
        <f>IF(ISNA(VLOOKUP(C11,Лист2!$C$2:$C$11,1,0)),"","Да")</f>
        <v/>
      </c>
    </row>
    <row r="12" spans="1:4">
      <c r="A12">
        <v>11</v>
      </c>
      <c r="B12">
        <v>34419383</v>
      </c>
      <c r="C12" t="s">
        <v>20</v>
      </c>
      <c r="D12" t="str">
        <f>IF(ISNA(VLOOKUP(C12,Лист2!$C$2:$C$11,1,0)),"","Да")</f>
        <v/>
      </c>
    </row>
    <row r="13" spans="1:4">
      <c r="A13">
        <v>12</v>
      </c>
      <c r="B13">
        <v>31950849</v>
      </c>
      <c r="C13" t="s">
        <v>21</v>
      </c>
      <c r="D13" t="str">
        <f>IF(ISNA(VLOOKUP(C13,Лист2!$C$2:$C$11,1,0)),"","Да")</f>
        <v/>
      </c>
    </row>
    <row r="14" spans="1:4">
      <c r="A14">
        <v>13</v>
      </c>
      <c r="B14">
        <v>34894740</v>
      </c>
      <c r="C14" t="s">
        <v>22</v>
      </c>
      <c r="D14" t="str">
        <f>IF(ISNA(VLOOKUP(C14,Лист2!$C$2:$C$11,1,0)),"","Да")</f>
        <v/>
      </c>
    </row>
    <row r="15" spans="1:4">
      <c r="A15">
        <v>14</v>
      </c>
      <c r="B15">
        <v>30253385</v>
      </c>
      <c r="C15" t="s">
        <v>23</v>
      </c>
      <c r="D15" t="str">
        <f>IF(ISNA(VLOOKUP(C15,Лист2!$C$2:$C$11,1,0)),"","Да")</f>
        <v/>
      </c>
    </row>
    <row r="16" spans="1:4">
      <c r="A16">
        <v>15</v>
      </c>
      <c r="B16">
        <v>5393139</v>
      </c>
      <c r="C16" t="s">
        <v>24</v>
      </c>
      <c r="D16" t="str">
        <f>IF(ISNA(VLOOKUP(C16,Лист2!$C$2:$C$11,1,0)),"","Да")</f>
        <v/>
      </c>
    </row>
    <row r="17" spans="1:4">
      <c r="A17">
        <v>16</v>
      </c>
      <c r="B17">
        <v>32269989</v>
      </c>
      <c r="C17" t="s">
        <v>25</v>
      </c>
      <c r="D17" t="str">
        <f>IF(ISNA(VLOOKUP(C17,Лист2!$C$2:$C$11,1,0)),"","Да")</f>
        <v/>
      </c>
    </row>
    <row r="18" spans="1:4">
      <c r="A18">
        <v>17</v>
      </c>
      <c r="B18">
        <v>213121</v>
      </c>
      <c r="C18" t="s">
        <v>9</v>
      </c>
      <c r="D18" t="str">
        <f>IF(ISNA(VLOOKUP(C18,Лист2!$C$2:$C$11,1,0)),"","Да")</f>
        <v>Да</v>
      </c>
    </row>
    <row r="19" spans="1:4">
      <c r="A19">
        <v>18</v>
      </c>
      <c r="B19">
        <v>14307452</v>
      </c>
      <c r="C19" t="s">
        <v>26</v>
      </c>
      <c r="D19" t="str">
        <f>IF(ISNA(VLOOKUP(C19,Лист2!$C$2:$C$11,1,0)),"","Да")</f>
        <v/>
      </c>
    </row>
    <row r="20" spans="1:4">
      <c r="A20">
        <v>19</v>
      </c>
      <c r="B20">
        <v>33668606</v>
      </c>
      <c r="C20" t="s">
        <v>27</v>
      </c>
      <c r="D20" t="str">
        <f>IF(ISNA(VLOOKUP(C20,Лист2!$C$2:$C$11,1,0)),"","Да")</f>
        <v/>
      </c>
    </row>
    <row r="21" spans="1:4">
      <c r="A21">
        <v>20</v>
      </c>
      <c r="B21">
        <v>24068988</v>
      </c>
      <c r="C21" t="s">
        <v>28</v>
      </c>
      <c r="D21" t="str">
        <f>IF(ISNA(VLOOKUP(C21,Лист2!$C$2:$C$11,1,0)),"","Да")</f>
        <v/>
      </c>
    </row>
    <row r="22" spans="1:4">
      <c r="A22">
        <v>21</v>
      </c>
      <c r="B22">
        <v>231610</v>
      </c>
      <c r="C22" t="s">
        <v>29</v>
      </c>
      <c r="D22" t="str">
        <f>IF(ISNA(VLOOKUP(C22,Лист2!$C$2:$C$11,1,0)),"","Да")</f>
        <v/>
      </c>
    </row>
    <row r="23" spans="1:4">
      <c r="A23">
        <v>22</v>
      </c>
      <c r="B23">
        <v>5785448</v>
      </c>
      <c r="C23" t="s">
        <v>30</v>
      </c>
      <c r="D23" t="str">
        <f>IF(ISNA(VLOOKUP(C23,Лист2!$C$2:$C$11,1,0)),"","Да")</f>
        <v/>
      </c>
    </row>
    <row r="24" spans="1:4">
      <c r="A24">
        <v>23</v>
      </c>
      <c r="B24">
        <v>4793055</v>
      </c>
      <c r="C24" t="s">
        <v>31</v>
      </c>
      <c r="D24" t="str">
        <f>IF(ISNA(VLOOKUP(C24,Лист2!$C$2:$C$11,1,0)),"","Да")</f>
        <v/>
      </c>
    </row>
    <row r="25" spans="1:4">
      <c r="A25">
        <v>24</v>
      </c>
      <c r="B25">
        <v>32702174</v>
      </c>
      <c r="C25" t="s">
        <v>32</v>
      </c>
      <c r="D25" t="str">
        <f>IF(ISNA(VLOOKUP(C25,Лист2!$C$2:$C$11,1,0)),"","Да")</f>
        <v/>
      </c>
    </row>
    <row r="26" spans="1:4">
      <c r="A26">
        <v>25</v>
      </c>
      <c r="B26">
        <v>25411862</v>
      </c>
      <c r="C26" t="s">
        <v>33</v>
      </c>
      <c r="D26" t="str">
        <f>IF(ISNA(VLOOKUP(C26,Лист2!$C$2:$C$11,1,0)),"","Да")</f>
        <v/>
      </c>
    </row>
    <row r="27" spans="1:4">
      <c r="A27">
        <v>26</v>
      </c>
      <c r="B27">
        <v>5808735</v>
      </c>
      <c r="C27" t="s">
        <v>34</v>
      </c>
      <c r="D27" t="str">
        <f>IF(ISNA(VLOOKUP(C27,Лист2!$C$2:$C$11,1,0)),"","Да")</f>
        <v/>
      </c>
    </row>
    <row r="28" spans="1:4">
      <c r="A28">
        <v>27</v>
      </c>
      <c r="B28">
        <v>33800101</v>
      </c>
      <c r="C28" t="s">
        <v>35</v>
      </c>
      <c r="D28" t="str">
        <f>IF(ISNA(VLOOKUP(C28,Лист2!$C$2:$C$11,1,0)),"","Да")</f>
        <v/>
      </c>
    </row>
    <row r="29" spans="1:4">
      <c r="A29">
        <v>28</v>
      </c>
      <c r="B29">
        <v>5786100</v>
      </c>
      <c r="C29" t="s">
        <v>36</v>
      </c>
      <c r="D29" t="str">
        <f>IF(ISNA(VLOOKUP(C29,Лист2!$C$2:$C$11,1,0)),"","Да")</f>
        <v/>
      </c>
    </row>
    <row r="30" spans="1:4">
      <c r="A30">
        <v>29</v>
      </c>
      <c r="B30">
        <v>23073489</v>
      </c>
      <c r="C30" t="s">
        <v>37</v>
      </c>
      <c r="D30" t="str">
        <f>IF(ISNA(VLOOKUP(C30,Лист2!$C$2:$C$11,1,0)),"","Да")</f>
        <v/>
      </c>
    </row>
    <row r="31" spans="1:4">
      <c r="A31">
        <v>30</v>
      </c>
      <c r="B31">
        <v>34894709</v>
      </c>
      <c r="C31" t="s">
        <v>38</v>
      </c>
      <c r="D31" t="str">
        <f>IF(ISNA(VLOOKUP(C31,Лист2!$C$2:$C$11,1,0)),"","Да")</f>
        <v/>
      </c>
    </row>
    <row r="32" spans="1:4">
      <c r="A32">
        <v>31</v>
      </c>
      <c r="B32">
        <v>30926951</v>
      </c>
      <c r="C32" t="s">
        <v>39</v>
      </c>
      <c r="D32" t="str">
        <f>IF(ISNA(VLOOKUP(C32,Лист2!$C$2:$C$11,1,0)),"","Да")</f>
        <v/>
      </c>
    </row>
    <row r="33" spans="1:4">
      <c r="A33">
        <v>32</v>
      </c>
      <c r="B33">
        <v>36994791</v>
      </c>
      <c r="C33" t="s">
        <v>40</v>
      </c>
      <c r="D33" t="str">
        <f>IF(ISNA(VLOOKUP(C33,Лист2!$C$2:$C$11,1,0)),"","Да")</f>
        <v/>
      </c>
    </row>
    <row r="34" spans="1:4">
      <c r="A34">
        <v>33</v>
      </c>
      <c r="B34">
        <v>30573983</v>
      </c>
      <c r="C34" t="s">
        <v>41</v>
      </c>
      <c r="D34" t="str">
        <f>IF(ISNA(VLOOKUP(C34,Лист2!$C$2:$C$11,1,0)),"","Да")</f>
        <v/>
      </c>
    </row>
    <row r="35" spans="1:4">
      <c r="A35">
        <v>34</v>
      </c>
      <c r="B35">
        <v>236027</v>
      </c>
      <c r="C35" t="s">
        <v>42</v>
      </c>
      <c r="D35" t="str">
        <f>IF(ISNA(VLOOKUP(C35,Лист2!$C$2:$C$11,1,0)),"","Да")</f>
        <v/>
      </c>
    </row>
    <row r="36" spans="1:4">
      <c r="A36">
        <v>35</v>
      </c>
      <c r="B36">
        <v>31358171</v>
      </c>
      <c r="C36" t="s">
        <v>43</v>
      </c>
      <c r="D36" t="str">
        <f>IF(ISNA(VLOOKUP(C36,Лист2!$C$2:$C$11,1,0)),"","Да")</f>
        <v/>
      </c>
    </row>
    <row r="37" spans="1:4">
      <c r="A37">
        <v>36</v>
      </c>
      <c r="B37">
        <v>14313783</v>
      </c>
      <c r="C37" t="s">
        <v>44</v>
      </c>
      <c r="D37" t="str">
        <f>IF(ISNA(VLOOKUP(C37,Лист2!$C$2:$C$11,1,0)),"","Да")</f>
        <v/>
      </c>
    </row>
    <row r="38" spans="1:4">
      <c r="A38">
        <v>37</v>
      </c>
      <c r="B38">
        <v>30637114</v>
      </c>
      <c r="C38" t="s">
        <v>45</v>
      </c>
      <c r="D38" t="str">
        <f>IF(ISNA(VLOOKUP(C38,Лист2!$C$2:$C$11,1,0)),"","Да")</f>
        <v/>
      </c>
    </row>
    <row r="39" spans="1:4">
      <c r="A39">
        <v>38</v>
      </c>
      <c r="B39">
        <v>34341375</v>
      </c>
      <c r="C39" t="s">
        <v>46</v>
      </c>
      <c r="D39" t="str">
        <f>IF(ISNA(VLOOKUP(C39,Лист2!$C$2:$C$11,1,0)),"","Да")</f>
        <v/>
      </c>
    </row>
    <row r="40" spans="1:4">
      <c r="A40">
        <v>39</v>
      </c>
      <c r="B40">
        <v>26209430</v>
      </c>
      <c r="C40" t="s">
        <v>47</v>
      </c>
      <c r="D40" t="str">
        <f>IF(ISNA(VLOOKUP(C40,Лист2!$C$2:$C$11,1,0)),"","Да")</f>
        <v/>
      </c>
    </row>
    <row r="41" spans="1:4">
      <c r="A41">
        <v>40</v>
      </c>
      <c r="B41">
        <v>36658386</v>
      </c>
      <c r="C41" t="s">
        <v>48</v>
      </c>
      <c r="D41" t="str">
        <f>IF(ISNA(VLOOKUP(C41,Лист2!$C$2:$C$11,1,0)),"","Да")</f>
        <v/>
      </c>
    </row>
    <row r="42" spans="1:4">
      <c r="A42">
        <v>41</v>
      </c>
      <c r="B42">
        <v>5808853</v>
      </c>
      <c r="C42" t="s">
        <v>49</v>
      </c>
      <c r="D42" t="str">
        <f>IF(ISNA(VLOOKUP(C42,Лист2!$C$2:$C$11,1,0)),"","Да")</f>
        <v/>
      </c>
    </row>
    <row r="43" spans="1:4">
      <c r="A43">
        <v>42</v>
      </c>
      <c r="B43">
        <v>32565419</v>
      </c>
      <c r="C43" t="s">
        <v>50</v>
      </c>
      <c r="D43" t="str">
        <f>IF(ISNA(VLOOKUP(C43,Лист2!$C$2:$C$11,1,0)),"","Да")</f>
        <v/>
      </c>
    </row>
    <row r="44" spans="1:4">
      <c r="A44">
        <v>43</v>
      </c>
      <c r="B44">
        <v>5393122</v>
      </c>
      <c r="C44" t="s">
        <v>51</v>
      </c>
      <c r="D44" t="str">
        <f>IF(ISNA(VLOOKUP(C44,Лист2!$C$2:$C$11,1,0)),"","Да")</f>
        <v/>
      </c>
    </row>
    <row r="45" spans="1:4">
      <c r="A45">
        <v>44</v>
      </c>
      <c r="B45">
        <v>210602</v>
      </c>
      <c r="C45" t="s">
        <v>52</v>
      </c>
      <c r="D45" t="str">
        <f>IF(ISNA(VLOOKUP(C45,Лист2!$C$2:$C$11,1,0)),"","Да")</f>
        <v/>
      </c>
    </row>
    <row r="46" spans="1:4">
      <c r="A46">
        <v>45</v>
      </c>
      <c r="B46">
        <v>34329981</v>
      </c>
      <c r="C46" t="s">
        <v>53</v>
      </c>
      <c r="D46" t="str">
        <f>IF(ISNA(VLOOKUP(C46,Лист2!$C$2:$C$11,1,0)),"","Да")</f>
        <v/>
      </c>
    </row>
    <row r="47" spans="1:4">
      <c r="A47">
        <v>46</v>
      </c>
      <c r="B47">
        <v>14312275</v>
      </c>
      <c r="C47" t="s">
        <v>54</v>
      </c>
      <c r="D47" t="str">
        <f>IF(ISNA(VLOOKUP(C47,Лист2!$C$2:$C$11,1,0)),"","Да")</f>
        <v/>
      </c>
    </row>
    <row r="48" spans="1:4">
      <c r="A48">
        <v>47</v>
      </c>
      <c r="B48">
        <v>14308479</v>
      </c>
      <c r="C48" t="s">
        <v>55</v>
      </c>
      <c r="D48" t="str">
        <f>IF(ISNA(VLOOKUP(C48,Лист2!$C$2:$C$11,1,0)),"","Да")</f>
        <v/>
      </c>
    </row>
    <row r="49" spans="1:4">
      <c r="A49">
        <v>48</v>
      </c>
      <c r="B49">
        <v>25480917</v>
      </c>
      <c r="C49" t="s">
        <v>56</v>
      </c>
      <c r="D49" t="str">
        <f>IF(ISNA(VLOOKUP(C49,Лист2!$C$2:$C$11,1,0)),"","Да")</f>
        <v/>
      </c>
    </row>
    <row r="50" spans="1:4">
      <c r="A50">
        <v>49</v>
      </c>
      <c r="B50">
        <v>14308730</v>
      </c>
      <c r="C50" t="s">
        <v>57</v>
      </c>
      <c r="D50" t="str">
        <f>IF(ISNA(VLOOKUP(C50,Лист2!$C$2:$C$11,1,0)),"","Да")</f>
        <v/>
      </c>
    </row>
    <row r="51" spans="1:4">
      <c r="A51">
        <v>50</v>
      </c>
      <c r="B51">
        <v>146137</v>
      </c>
      <c r="C51" t="s">
        <v>58</v>
      </c>
      <c r="D51" t="str">
        <f>IF(ISNA(VLOOKUP(C51,Лист2!$C$2:$C$11,1,0)),"","Да")</f>
        <v/>
      </c>
    </row>
    <row r="52" spans="1:4">
      <c r="A52">
        <v>51</v>
      </c>
      <c r="B52">
        <v>20338741</v>
      </c>
      <c r="C52" t="s">
        <v>59</v>
      </c>
      <c r="D52" t="str">
        <f>IF(ISNA(VLOOKUP(C52,Лист2!$C$2:$C$11,1,0)),"","Да")</f>
        <v/>
      </c>
    </row>
    <row r="53" spans="1:4">
      <c r="A53">
        <v>52</v>
      </c>
      <c r="B53">
        <v>35101874</v>
      </c>
      <c r="C53" t="s">
        <v>60</v>
      </c>
      <c r="D53" t="str">
        <f>IF(ISNA(VLOOKUP(C53,Лист2!$C$2:$C$11,1,0)),"","Да")</f>
        <v/>
      </c>
    </row>
    <row r="54" spans="1:4">
      <c r="A54">
        <v>53</v>
      </c>
      <c r="B54">
        <v>19133330</v>
      </c>
      <c r="C54" t="s">
        <v>61</v>
      </c>
      <c r="D54" t="str">
        <f>IF(ISNA(VLOOKUP(C54,Лист2!$C$2:$C$11,1,0)),"","Да")</f>
        <v/>
      </c>
    </row>
    <row r="55" spans="1:4">
      <c r="A55">
        <v>54</v>
      </c>
      <c r="B55">
        <v>5768898</v>
      </c>
      <c r="C55" t="s">
        <v>62</v>
      </c>
      <c r="D55" t="str">
        <f>IF(ISNA(VLOOKUP(C55,Лист2!$C$2:$C$11,1,0)),"","Да")</f>
        <v/>
      </c>
    </row>
    <row r="56" spans="1:4">
      <c r="A56">
        <v>55</v>
      </c>
      <c r="B56">
        <v>33115398</v>
      </c>
      <c r="C56" t="s">
        <v>63</v>
      </c>
      <c r="D56" t="str">
        <f>IF(ISNA(VLOOKUP(C56,Лист2!$C$2:$C$11,1,0)),"","Да")</f>
        <v/>
      </c>
    </row>
    <row r="57" spans="1:4">
      <c r="A57">
        <v>56</v>
      </c>
      <c r="B57">
        <v>37212832</v>
      </c>
      <c r="C57" t="s">
        <v>64</v>
      </c>
      <c r="D57" t="str">
        <f>IF(ISNA(VLOOKUP(C57,Лист2!$C$2:$C$11,1,0)),"","Да")</f>
        <v/>
      </c>
    </row>
    <row r="58" spans="1:4">
      <c r="A58">
        <v>57</v>
      </c>
      <c r="B58">
        <v>32804524</v>
      </c>
      <c r="C58" t="s">
        <v>65</v>
      </c>
      <c r="D58" t="str">
        <f>IF(ISNA(VLOOKUP(C58,Лист2!$C$2:$C$11,1,0)),"","Да")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B6" sqref="B6"/>
    </sheetView>
  </sheetViews>
  <sheetFormatPr defaultRowHeight="15"/>
  <cols>
    <col min="2" max="2" width="17.7109375" customWidth="1"/>
    <col min="3" max="3" width="54.7109375" bestFit="1" customWidth="1"/>
    <col min="4" max="4" width="27.5703125" customWidth="1"/>
  </cols>
  <sheetData>
    <row r="1" spans="1:4" ht="30.75" thickBot="1">
      <c r="A1" s="1" t="s">
        <v>0</v>
      </c>
      <c r="B1" s="2" t="s">
        <v>1</v>
      </c>
      <c r="C1" s="3" t="s">
        <v>2</v>
      </c>
      <c r="D1" s="2" t="s">
        <v>3</v>
      </c>
    </row>
    <row r="2" spans="1:4">
      <c r="A2">
        <v>1</v>
      </c>
      <c r="B2" s="4">
        <v>135390</v>
      </c>
      <c r="C2" t="s">
        <v>4</v>
      </c>
      <c r="D2" s="5">
        <v>1220118902.76</v>
      </c>
    </row>
    <row r="3" spans="1:4">
      <c r="B3" s="4">
        <v>165669</v>
      </c>
      <c r="C3" t="s">
        <v>5</v>
      </c>
      <c r="D3" s="5">
        <v>94322546.069999993</v>
      </c>
    </row>
    <row r="4" spans="1:4">
      <c r="B4" s="4">
        <v>191129</v>
      </c>
      <c r="C4" t="s">
        <v>6</v>
      </c>
      <c r="D4" s="5">
        <v>1211768803.5199997</v>
      </c>
    </row>
    <row r="5" spans="1:4">
      <c r="B5" s="4">
        <v>191158</v>
      </c>
      <c r="C5" t="s">
        <v>7</v>
      </c>
      <c r="D5" s="5">
        <v>1397984004.7700005</v>
      </c>
    </row>
    <row r="6" spans="1:4">
      <c r="B6" s="4">
        <v>191230</v>
      </c>
      <c r="C6" t="s">
        <v>8</v>
      </c>
      <c r="D6" s="5">
        <v>203024510.84000003</v>
      </c>
    </row>
    <row r="7" spans="1:4">
      <c r="B7" s="4">
        <v>213121</v>
      </c>
      <c r="C7" t="s">
        <v>9</v>
      </c>
      <c r="D7" s="5">
        <v>59947500</v>
      </c>
    </row>
    <row r="8" spans="1:4">
      <c r="B8" s="4">
        <v>213428</v>
      </c>
      <c r="C8" t="s">
        <v>10</v>
      </c>
      <c r="D8" s="5">
        <v>503651203.42000002</v>
      </c>
    </row>
    <row r="9" spans="1:4">
      <c r="B9" s="4">
        <v>1072763</v>
      </c>
      <c r="C9" t="s">
        <v>11</v>
      </c>
      <c r="D9" s="5">
        <v>594740921.25</v>
      </c>
    </row>
    <row r="10" spans="1:4">
      <c r="B10" s="4">
        <v>5393116</v>
      </c>
      <c r="C10" t="s">
        <v>12</v>
      </c>
      <c r="D10" s="5">
        <v>19029066.5</v>
      </c>
    </row>
    <row r="11" spans="1:4">
      <c r="B11" s="4">
        <v>5747991</v>
      </c>
      <c r="C11" t="s">
        <v>13</v>
      </c>
      <c r="D11" s="5">
        <v>341779596.30999994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инф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2014-02-18T09:31:02Z</dcterms:modified>
</cp:coreProperties>
</file>