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35" windowHeight="127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<sst xmlns="http://schemas.openxmlformats.org/spreadsheetml/2006/main" count="59" uniqueCount="37">
  <si>
    <t>Безвозмездно</t>
  </si>
  <si>
    <t>Д. Восток</t>
  </si>
  <si>
    <t>Центр</t>
  </si>
  <si>
    <t>Поволжье</t>
  </si>
  <si>
    <t>Москва</t>
  </si>
  <si>
    <t>Бюджет 2014</t>
  </si>
  <si>
    <t>Факт безвозмездно</t>
  </si>
  <si>
    <t>Остаток</t>
  </si>
  <si>
    <t>Firma</t>
  </si>
  <si>
    <t>Регион</t>
  </si>
  <si>
    <t>Stadt</t>
  </si>
  <si>
    <t>Вариант передачи</t>
  </si>
  <si>
    <t>Доступное окно</t>
  </si>
  <si>
    <t>Сибирь</t>
  </si>
  <si>
    <t>Красноярск</t>
  </si>
  <si>
    <t>100% клиент затем компенсация</t>
  </si>
  <si>
    <t>Пластик (Домус)</t>
  </si>
  <si>
    <t>Наро-Фоминск</t>
  </si>
  <si>
    <t>ИП Карпинский</t>
  </si>
  <si>
    <t>Магадан</t>
  </si>
  <si>
    <t>Прайд</t>
  </si>
  <si>
    <t>Хабаровск</t>
  </si>
  <si>
    <t>Технология +</t>
  </si>
  <si>
    <t>Комсомольск-на-Амуре</t>
  </si>
  <si>
    <t>Светопрозрачные конструкции</t>
  </si>
  <si>
    <t>Ярославль</t>
  </si>
  <si>
    <t>100% клиент</t>
  </si>
  <si>
    <t>Сибокна</t>
  </si>
  <si>
    <t>Усолье-Сибирское</t>
  </si>
  <si>
    <t>Панорама О. С.</t>
  </si>
  <si>
    <t>Деревянко</t>
  </si>
  <si>
    <t>Туймазы</t>
  </si>
  <si>
    <t>СтройГост</t>
  </si>
  <si>
    <t>Воронеж</t>
  </si>
  <si>
    <t>Ремеко</t>
  </si>
  <si>
    <t>Тольятти</t>
  </si>
  <si>
    <t>сумма руб. без НДС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</si>
</sst>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9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0"/>
      <color rgb="FF000000"/>
      <name val="Verdana"/>
      <family val="2"/>
      <charset val="204"/>
    </font>
    <font>
      <b/>
      <sz val="9"/>
      <color indexed="9"/>
      <name val="Arial Cyr"/>
      <charset val="204"/>
    </font>
    <font>
      <u/>
      <sz val="10"/>
      <color indexed="12"/>
      <name val="Arial Cyr"/>
      <charset val="204"/>
    </font>
    <font>
      <b/>
      <sz val="16"/>
      <name val="Arial Cyr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5" xfId="1" applyNumberFormat="1" applyFont="1" applyBorder="1" applyAlignment="1">
      <alignment horizontal="left" wrapText="1"/>
    </xf>
    <xf numFmtId="164" fontId="3" fillId="0" borderId="5" xfId="1" applyNumberFormat="1" applyFont="1" applyBorder="1" applyAlignment="1">
      <alignment horizontal="left" vertical="center"/>
    </xf>
    <xf numFmtId="0" fontId="3" fillId="0" borderId="6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 wrapText="1"/>
    </xf>
    <xf numFmtId="164" fontId="3" fillId="0" borderId="1" xfId="1" applyNumberFormat="1" applyFont="1" applyBorder="1" applyAlignment="1">
      <alignment horizontal="left" vertical="center"/>
    </xf>
    <xf numFmtId="164" fontId="3" fillId="0" borderId="7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 wrapText="1"/>
    </xf>
    <xf numFmtId="164" fontId="3" fillId="0" borderId="8" xfId="1" applyNumberFormat="1" applyFont="1" applyBorder="1" applyAlignment="1">
      <alignment horizontal="left" vertical="center"/>
    </xf>
    <xf numFmtId="0" fontId="2" fillId="4" borderId="9" xfId="0" applyFont="1" applyFill="1" applyBorder="1"/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 wrapText="1"/>
    </xf>
    <xf numFmtId="43" fontId="2" fillId="4" borderId="9" xfId="1" applyNumberFormat="1" applyFont="1" applyFill="1" applyBorder="1" applyAlignment="1">
      <alignment horizontal="left" vertical="center"/>
    </xf>
    <xf numFmtId="0" fontId="4" fillId="0" borderId="0" xfId="0" applyFont="1"/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43" fontId="5" fillId="4" borderId="10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43" fontId="2" fillId="2" borderId="1" xfId="1" applyNumberFormat="1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43" fontId="2" fillId="0" borderId="1" xfId="1" applyNumberFormat="1" applyFont="1" applyFill="1" applyBorder="1" applyAlignment="1">
      <alignment horizontal="left" vertical="center"/>
    </xf>
    <xf numFmtId="43" fontId="2" fillId="0" borderId="1" xfId="1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wrapText="1"/>
    </xf>
    <xf numFmtId="0" fontId="7" fillId="5" borderId="11" xfId="2" applyNumberFormat="1" applyFont="1" applyFill="1" applyBorder="1" applyAlignment="1" applyProtection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5">
    <dxf>
      <font>
        <b val="0"/>
        <i/>
        <color theme="0"/>
      </font>
      <fill>
        <patternFill>
          <bgColor theme="3" tint="0.39994506668294322"/>
        </patternFill>
      </fill>
    </dxf>
    <dxf>
      <font>
        <color theme="1"/>
      </font>
      <fill>
        <patternFill patternType="solid">
          <bgColor rgb="FFFFFF99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B3" sqref="B3"/>
    </sheetView>
  </sheetViews>
  <sheetFormatPr defaultRowHeight="12.75"/>
  <cols>
    <col min="1" max="1" width="18.140625" customWidth="1"/>
    <col min="2" max="2" width="16" customWidth="1"/>
    <col min="3" max="3" width="30.140625" customWidth="1"/>
    <col min="4" max="4" width="29" customWidth="1"/>
    <col min="5" max="5" width="16.42578125" customWidth="1"/>
  </cols>
  <sheetData>
    <row r="1" spans="1:8" ht="13.5" thickBo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</row>
    <row r="2" spans="1:8" ht="13.5" thickBot="1">
      <c r="A2" s="5" t="s">
        <v>5</v>
      </c>
      <c r="B2" s="6">
        <v>535600</v>
      </c>
      <c r="C2" s="7">
        <v>2678500</v>
      </c>
      <c r="D2" s="8">
        <v>1442300</v>
      </c>
      <c r="E2" s="9">
        <v>292000</v>
      </c>
    </row>
    <row r="3" spans="1:8" ht="13.5" thickBot="1">
      <c r="A3" s="5" t="s">
        <v>6</v>
      </c>
      <c r="B3" s="10" t="e">
        <f>INDEX(E8:E19,MATCH(A1&amp;B1,B8:B19&amp;D8:D19,0))</f>
        <v>#VALUE!</v>
      </c>
      <c r="C3" s="11"/>
      <c r="D3" s="12"/>
      <c r="E3" s="13"/>
    </row>
    <row r="4" spans="1:8" ht="13.5" thickBot="1">
      <c r="A4" s="5" t="s">
        <v>7</v>
      </c>
      <c r="B4" s="14"/>
      <c r="C4" s="15"/>
      <c r="D4" s="16"/>
      <c r="E4" s="17"/>
    </row>
    <row r="5" spans="1:8">
      <c r="A5" s="18"/>
      <c r="B5" s="19"/>
      <c r="C5" s="20"/>
      <c r="D5" s="21"/>
      <c r="E5" s="22"/>
      <c r="H5" s="23"/>
    </row>
    <row r="6" spans="1:8" ht="24">
      <c r="A6" s="24" t="s">
        <v>8</v>
      </c>
      <c r="B6" s="24" t="s">
        <v>9</v>
      </c>
      <c r="C6" s="24" t="s">
        <v>10</v>
      </c>
      <c r="D6" s="25" t="s">
        <v>11</v>
      </c>
      <c r="E6" s="26" t="s">
        <v>36</v>
      </c>
    </row>
    <row r="7" spans="1:8" ht="20.25">
      <c r="A7" s="37"/>
      <c r="B7" s="37"/>
      <c r="C7" s="37"/>
      <c r="D7" s="37"/>
      <c r="E7" s="37"/>
    </row>
    <row r="8" spans="1:8">
      <c r="A8" s="27" t="s">
        <v>12</v>
      </c>
      <c r="B8" s="28" t="s">
        <v>13</v>
      </c>
      <c r="C8" s="29" t="s">
        <v>14</v>
      </c>
      <c r="D8" s="30" t="s">
        <v>15</v>
      </c>
      <c r="E8" s="31">
        <v>45645.762711864409</v>
      </c>
    </row>
    <row r="9" spans="1:8">
      <c r="A9" s="27" t="s">
        <v>16</v>
      </c>
      <c r="B9" s="28" t="s">
        <v>4</v>
      </c>
      <c r="C9" s="29" t="s">
        <v>17</v>
      </c>
      <c r="D9" s="30" t="s">
        <v>15</v>
      </c>
      <c r="E9" s="31">
        <v>29775.423728813559</v>
      </c>
    </row>
    <row r="10" spans="1:8">
      <c r="A10" s="32" t="s">
        <v>18</v>
      </c>
      <c r="B10" s="28" t="s">
        <v>1</v>
      </c>
      <c r="C10" s="33" t="s">
        <v>19</v>
      </c>
      <c r="D10" s="30" t="s">
        <v>0</v>
      </c>
      <c r="E10" s="34">
        <v>42862.711864406781</v>
      </c>
    </row>
    <row r="11" spans="1:8">
      <c r="A11" s="32" t="s">
        <v>20</v>
      </c>
      <c r="B11" s="28" t="s">
        <v>1</v>
      </c>
      <c r="C11" s="33" t="s">
        <v>21</v>
      </c>
      <c r="D11" s="30" t="s">
        <v>0</v>
      </c>
      <c r="E11" s="34">
        <v>10796.610169491525</v>
      </c>
    </row>
    <row r="12" spans="1:8">
      <c r="A12" s="32" t="s">
        <v>22</v>
      </c>
      <c r="B12" s="28" t="s">
        <v>1</v>
      </c>
      <c r="C12" s="33" t="s">
        <v>23</v>
      </c>
      <c r="D12" s="30" t="s">
        <v>15</v>
      </c>
      <c r="E12" s="35">
        <v>60505.720338983054</v>
      </c>
    </row>
    <row r="13" spans="1:8">
      <c r="A13" s="32" t="s">
        <v>24</v>
      </c>
      <c r="B13" s="28" t="s">
        <v>2</v>
      </c>
      <c r="C13" s="33" t="s">
        <v>25</v>
      </c>
      <c r="D13" s="30" t="s">
        <v>26</v>
      </c>
      <c r="E13" s="34">
        <v>0</v>
      </c>
    </row>
    <row r="14" spans="1:8">
      <c r="A14" s="32" t="s">
        <v>27</v>
      </c>
      <c r="B14" s="28" t="s">
        <v>13</v>
      </c>
      <c r="C14" s="33" t="s">
        <v>28</v>
      </c>
      <c r="D14" s="30" t="s">
        <v>15</v>
      </c>
      <c r="E14" s="34">
        <v>9135.5932203389839</v>
      </c>
    </row>
    <row r="15" spans="1:8">
      <c r="A15" s="32" t="s">
        <v>29</v>
      </c>
      <c r="B15" s="28" t="s">
        <v>4</v>
      </c>
      <c r="C15" s="33" t="s">
        <v>4</v>
      </c>
      <c r="D15" s="30" t="s">
        <v>15</v>
      </c>
      <c r="E15" s="34">
        <v>10191.525423728814</v>
      </c>
    </row>
    <row r="16" spans="1:8">
      <c r="A16" s="32" t="s">
        <v>30</v>
      </c>
      <c r="B16" s="28" t="s">
        <v>3</v>
      </c>
      <c r="C16" s="33" t="s">
        <v>31</v>
      </c>
      <c r="D16" s="30" t="s">
        <v>0</v>
      </c>
      <c r="E16" s="34">
        <v>122907.62711864407</v>
      </c>
    </row>
    <row r="17" spans="1:5">
      <c r="A17" s="32" t="s">
        <v>30</v>
      </c>
      <c r="B17" s="28" t="s">
        <v>3</v>
      </c>
      <c r="C17" s="33" t="s">
        <v>31</v>
      </c>
      <c r="D17" s="30"/>
      <c r="E17" s="34">
        <v>245876.22881355934</v>
      </c>
    </row>
    <row r="18" spans="1:5">
      <c r="A18" s="36" t="s">
        <v>32</v>
      </c>
      <c r="B18" s="28" t="s">
        <v>2</v>
      </c>
      <c r="C18" s="33" t="s">
        <v>33</v>
      </c>
      <c r="D18" s="30" t="s">
        <v>15</v>
      </c>
      <c r="E18" s="34">
        <v>117570.33898305085</v>
      </c>
    </row>
    <row r="19" spans="1:5">
      <c r="A19" s="32" t="s">
        <v>34</v>
      </c>
      <c r="B19" s="28" t="s">
        <v>3</v>
      </c>
      <c r="C19" s="33" t="s">
        <v>35</v>
      </c>
      <c r="D19" s="30"/>
      <c r="E19" s="34">
        <v>102213.55932203391</v>
      </c>
    </row>
  </sheetData>
  <mergeCells count="1">
    <mergeCell ref="A7:E7"/>
  </mergeCells>
  <conditionalFormatting sqref="A9:E9">
    <cfRule type="expression" dxfId="4" priority="9" stopIfTrue="1">
      <formula>IF(A8="отгружено",1)</formula>
    </cfRule>
  </conditionalFormatting>
  <conditionalFormatting sqref="A8:E19 A1">
    <cfRule type="expression" dxfId="3" priority="5" stopIfTrue="1">
      <formula>IF(#REF!="  ",1)</formula>
    </cfRule>
    <cfRule type="expression" dxfId="2" priority="6" stopIfTrue="1">
      <formula>IF(#REF!="отменена",1)</formula>
    </cfRule>
    <cfRule type="expression" dxfId="1" priority="7" stopIfTrue="1">
      <formula>IF(#REF!="в процессе",1)</formula>
    </cfRule>
    <cfRule type="expression" dxfId="0" priority="8" stopIfTrue="1">
      <formula>IF(#REF!="на складе",1)</formula>
    </cfRule>
  </conditionalFormatting>
  <dataValidations count="2">
    <dataValidation type="list" allowBlank="1" showInputMessage="1" showErrorMessage="1" sqref="D8:D19 A1">
      <formula1>"Безвозмездно, 100% клиент, 50% КС, 100% клиент затем компенсация, другое"</formula1>
    </dataValidation>
    <dataValidation type="list" allowBlank="1" showInputMessage="1" showErrorMessage="1" sqref="B8:B19">
      <formula1>"Д. Восток, Центр, С-Запад, Юг, Урал, Москва, Поволжье, Сибирь, Белор., Казахстан"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profine 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28igosch01</dc:creator>
  <cp:lastModifiedBy>28igosch01</cp:lastModifiedBy>
  <dcterms:created xsi:type="dcterms:W3CDTF">2014-02-17T09:33:12Z</dcterms:created>
  <dcterms:modified xsi:type="dcterms:W3CDTF">2014-02-17T10:13:08Z</dcterms:modified>
</cp:coreProperties>
</file>