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6" i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D36"/>
  <c r="AQ35"/>
  <c r="AK35"/>
  <c r="AO34"/>
  <c r="AN34"/>
  <c r="AM34"/>
  <c r="AL34"/>
  <c r="AJ34"/>
  <c r="AH34"/>
  <c r="AP34" s="1"/>
  <c r="AP32"/>
  <c r="AO32"/>
  <c r="AN32"/>
  <c r="AM32"/>
  <c r="AL32"/>
  <c r="AJ32"/>
  <c r="AI32"/>
  <c r="AH32"/>
  <c r="AP31"/>
  <c r="AN31"/>
  <c r="AM31"/>
  <c r="AL31"/>
  <c r="AJ31"/>
  <c r="AH31"/>
  <c r="AO31" s="1"/>
  <c r="AO30"/>
  <c r="AN30"/>
  <c r="AM30"/>
  <c r="AL30"/>
  <c r="AJ30"/>
  <c r="AI30"/>
  <c r="AH30"/>
  <c r="AP30" s="1"/>
  <c r="AO29"/>
  <c r="AN29"/>
  <c r="AM29"/>
  <c r="AL29"/>
  <c r="AJ29"/>
  <c r="AH29"/>
  <c r="AP29" s="1"/>
  <c r="AN28"/>
  <c r="AM28"/>
  <c r="AL28"/>
  <c r="AJ28"/>
  <c r="AH28"/>
  <c r="AO28" s="1"/>
  <c r="AN27"/>
  <c r="AM27"/>
  <c r="AL27"/>
  <c r="AJ27"/>
  <c r="AI27"/>
  <c r="AH27"/>
  <c r="AP27" s="1"/>
  <c r="AN26"/>
  <c r="AM26"/>
  <c r="AL26"/>
  <c r="AJ26"/>
  <c r="AI26"/>
  <c r="AH26"/>
  <c r="AP26" s="1"/>
  <c r="AN25"/>
  <c r="AM25"/>
  <c r="AL25"/>
  <c r="AJ25"/>
  <c r="AI25"/>
  <c r="AH25"/>
  <c r="AP25" s="1"/>
  <c r="AN24"/>
  <c r="AM24"/>
  <c r="AL24"/>
  <c r="AJ24"/>
  <c r="AI24"/>
  <c r="AH24"/>
  <c r="AP24" s="1"/>
  <c r="AN23"/>
  <c r="AM23"/>
  <c r="AL23"/>
  <c r="AJ23"/>
  <c r="AI23"/>
  <c r="AH23"/>
  <c r="AP23" s="1"/>
  <c r="AN22"/>
  <c r="AM22"/>
  <c r="AL22"/>
  <c r="AJ22"/>
  <c r="AI22"/>
  <c r="AH22"/>
  <c r="AP22" s="1"/>
  <c r="AN21"/>
  <c r="AM21"/>
  <c r="AL21"/>
  <c r="AJ21"/>
  <c r="AI21"/>
  <c r="AH21"/>
  <c r="AP21" s="1"/>
  <c r="AN20"/>
  <c r="AM20"/>
  <c r="AL20"/>
  <c r="AJ20"/>
  <c r="AI20"/>
  <c r="AH20"/>
  <c r="AP20" s="1"/>
  <c r="AN19"/>
  <c r="AM19"/>
  <c r="AL19"/>
  <c r="AJ19"/>
  <c r="AI19"/>
  <c r="AH19"/>
  <c r="AP19" s="1"/>
  <c r="AN18"/>
  <c r="AM18"/>
  <c r="AL18"/>
  <c r="AJ18"/>
  <c r="AI18"/>
  <c r="AH18"/>
  <c r="AP18" s="1"/>
  <c r="AN17"/>
  <c r="AM17"/>
  <c r="AL17"/>
  <c r="AJ17"/>
  <c r="AI17"/>
  <c r="AH17"/>
  <c r="AP17" s="1"/>
  <c r="AN16"/>
  <c r="AM16"/>
  <c r="AL16"/>
  <c r="AJ16"/>
  <c r="AI16"/>
  <c r="AH16"/>
  <c r="AP16" s="1"/>
  <c r="AN15"/>
  <c r="AM15"/>
  <c r="AL15"/>
  <c r="AJ15"/>
  <c r="AI15"/>
  <c r="AH15"/>
  <c r="AP15" s="1"/>
  <c r="AN14"/>
  <c r="AM14"/>
  <c r="AL14"/>
  <c r="AJ14"/>
  <c r="AI14"/>
  <c r="AH14"/>
  <c r="AP14" s="1"/>
  <c r="AN13"/>
  <c r="AM13"/>
  <c r="AL13"/>
  <c r="AJ13"/>
  <c r="AI13"/>
  <c r="AH13"/>
  <c r="AP13" s="1"/>
  <c r="AN12"/>
  <c r="AM12"/>
  <c r="AL12"/>
  <c r="AJ12"/>
  <c r="AI12"/>
  <c r="AH12"/>
  <c r="AP12" s="1"/>
  <c r="AN11"/>
  <c r="AM11"/>
  <c r="AL11"/>
  <c r="AJ11"/>
  <c r="AI11"/>
  <c r="AH11"/>
  <c r="AP11" s="1"/>
  <c r="AN10"/>
  <c r="AM10"/>
  <c r="AL10"/>
  <c r="AJ10"/>
  <c r="AI10"/>
  <c r="AH10"/>
  <c r="AP10" s="1"/>
  <c r="AN9"/>
  <c r="AM9"/>
  <c r="AL9"/>
  <c r="AJ9"/>
  <c r="AI9"/>
  <c r="AH9"/>
  <c r="AP9" s="1"/>
  <c r="AN8"/>
  <c r="AM8"/>
  <c r="AL8"/>
  <c r="AJ8"/>
  <c r="AI8"/>
  <c r="AH8"/>
  <c r="AP8" s="1"/>
  <c r="AN7"/>
  <c r="AM7"/>
  <c r="AL7"/>
  <c r="AJ7"/>
  <c r="AI7"/>
  <c r="AH7"/>
  <c r="AP7" s="1"/>
  <c r="AO6"/>
  <c r="AN6"/>
  <c r="AM6"/>
  <c r="AL6"/>
  <c r="AJ6"/>
  <c r="AI6"/>
  <c r="AH6"/>
  <c r="AP6" s="1"/>
  <c r="AO5"/>
  <c r="AN5"/>
  <c r="AM5"/>
  <c r="AL5"/>
  <c r="AJ5"/>
  <c r="AI5"/>
  <c r="AH5"/>
  <c r="AP5" s="1"/>
  <c r="AO4"/>
  <c r="AN4"/>
  <c r="AM4"/>
  <c r="AL4"/>
  <c r="AJ4"/>
  <c r="AI4"/>
  <c r="AI35" s="1"/>
  <c r="AH4"/>
  <c r="AP4" s="1"/>
  <c r="AL35" l="1"/>
  <c r="AJ35"/>
  <c r="AN35"/>
  <c r="AM35"/>
  <c r="AO7"/>
  <c r="AO8"/>
  <c r="AO9"/>
  <c r="AO35" s="1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P28"/>
  <c r="AP35" s="1"/>
  <c r="AH35"/>
</calcChain>
</file>

<file path=xl/sharedStrings.xml><?xml version="1.0" encoding="utf-8"?>
<sst xmlns="http://schemas.openxmlformats.org/spreadsheetml/2006/main" count="196" uniqueCount="22">
  <si>
    <t>апрель 2013 года</t>
  </si>
  <si>
    <t>№ п/п</t>
  </si>
  <si>
    <t>Ф.И.О. рабочего</t>
  </si>
  <si>
    <t>Должность</t>
  </si>
  <si>
    <t>ОТРАБОТАНО ЧАСОВ</t>
  </si>
  <si>
    <t>Всего раб. часов</t>
  </si>
  <si>
    <t>Отраб. дней</t>
  </si>
  <si>
    <t xml:space="preserve">о\р. </t>
  </si>
  <si>
    <t>праздн.</t>
  </si>
  <si>
    <t>ежег.отп.</t>
  </si>
  <si>
    <t>б\р</t>
  </si>
  <si>
    <t>больн</t>
  </si>
  <si>
    <t>команд.</t>
  </si>
  <si>
    <t>Д</t>
  </si>
  <si>
    <t>ночные</t>
  </si>
  <si>
    <t>в</t>
  </si>
  <si>
    <t>о\р</t>
  </si>
  <si>
    <t>б</t>
  </si>
  <si>
    <t>о</t>
  </si>
  <si>
    <t>Всего:</t>
  </si>
  <si>
    <t xml:space="preserve">в чем ошибка? </t>
  </si>
  <si>
    <t>принят 20,04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</si>
</sst>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5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7"/>
      <color theme="9" tint="-0.249977111117893"/>
      <name val="Arial"/>
      <family val="2"/>
      <charset val="204"/>
    </font>
    <font>
      <b/>
      <sz val="7"/>
      <color rgb="FF00B0F0"/>
      <name val="Arial"/>
      <family val="2"/>
      <charset val="204"/>
    </font>
    <font>
      <b/>
      <sz val="6"/>
      <color rgb="FF00B0F0"/>
      <name val="Arial"/>
      <family val="2"/>
      <charset val="204"/>
    </font>
    <font>
      <b/>
      <sz val="9"/>
      <name val="Arial"/>
      <family val="2"/>
      <charset val="204"/>
    </font>
    <font>
      <sz val="8"/>
      <color theme="1"/>
      <name val="Verdana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distributed"/>
    </xf>
    <xf numFmtId="0" fontId="7" fillId="2" borderId="22" xfId="0" applyFont="1" applyFill="1" applyBorder="1" applyAlignment="1">
      <alignment horizontal="center" vertical="distributed"/>
    </xf>
    <xf numFmtId="0" fontId="7" fillId="2" borderId="23" xfId="0" applyFont="1" applyFill="1" applyBorder="1" applyAlignment="1">
      <alignment horizontal="center" vertical="distributed"/>
    </xf>
    <xf numFmtId="0" fontId="6" fillId="0" borderId="18" xfId="0" applyFont="1" applyFill="1" applyBorder="1" applyAlignment="1">
      <alignment horizontal="center"/>
    </xf>
    <xf numFmtId="0" fontId="6" fillId="0" borderId="24" xfId="0" applyFont="1" applyFill="1" applyBorder="1"/>
    <xf numFmtId="0" fontId="3" fillId="2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/>
    </xf>
    <xf numFmtId="0" fontId="6" fillId="0" borderId="28" xfId="0" applyFont="1" applyFill="1" applyBorder="1"/>
    <xf numFmtId="0" fontId="8" fillId="0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29" xfId="0" applyFont="1" applyFill="1" applyBorder="1"/>
    <xf numFmtId="0" fontId="3" fillId="2" borderId="27" xfId="0" applyFont="1" applyFill="1" applyBorder="1" applyAlignment="1">
      <alignment vertical="center" wrapText="1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24" xfId="0" applyFont="1" applyFill="1" applyBorder="1"/>
    <xf numFmtId="0" fontId="3" fillId="4" borderId="27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/>
    </xf>
    <xf numFmtId="0" fontId="7" fillId="4" borderId="26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6" fillId="0" borderId="29" xfId="0" applyFont="1" applyFill="1" applyBorder="1"/>
    <xf numFmtId="0" fontId="6" fillId="4" borderId="29" xfId="0" applyFont="1" applyFill="1" applyBorder="1"/>
    <xf numFmtId="0" fontId="3" fillId="4" borderId="30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left" vertical="center" wrapText="1"/>
    </xf>
    <xf numFmtId="0" fontId="6" fillId="4" borderId="31" xfId="0" applyFont="1" applyFill="1" applyBorder="1"/>
    <xf numFmtId="0" fontId="7" fillId="4" borderId="32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/>
    </xf>
    <xf numFmtId="164" fontId="7" fillId="4" borderId="33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0" xfId="0" applyFont="1" applyFill="1" applyBorder="1"/>
    <xf numFmtId="0" fontId="0" fillId="0" borderId="0" xfId="0" applyFill="1" applyBorder="1" applyAlignment="1">
      <alignment wrapText="1"/>
    </xf>
    <xf numFmtId="0" fontId="14" fillId="0" borderId="0" xfId="0" applyFont="1" applyFill="1" applyBorder="1"/>
    <xf numFmtId="0" fontId="12" fillId="5" borderId="0" xfId="0" applyFont="1" applyFill="1"/>
    <xf numFmtId="0" fontId="2" fillId="0" borderId="9" xfId="0" applyFont="1" applyFill="1" applyBorder="1" applyAlignment="1">
      <alignment horizontal="center" vertical="distributed" textRotation="90"/>
    </xf>
    <xf numFmtId="0" fontId="2" fillId="0" borderId="16" xfId="0" applyFont="1" applyFill="1" applyBorder="1" applyAlignment="1">
      <alignment horizontal="center" vertical="distributed" textRotation="90"/>
    </xf>
    <xf numFmtId="0" fontId="2" fillId="0" borderId="17" xfId="0" applyFont="1" applyFill="1" applyBorder="1" applyAlignment="1">
      <alignment horizontal="center" vertical="distributed" textRotation="90"/>
    </xf>
    <xf numFmtId="0" fontId="11" fillId="0" borderId="1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left" vertical="distributed" textRotation="90"/>
    </xf>
    <xf numFmtId="0" fontId="2" fillId="0" borderId="15" xfId="0" applyFont="1" applyFill="1" applyBorder="1" applyAlignment="1">
      <alignment horizontal="left" vertical="distributed" textRotation="90"/>
    </xf>
    <xf numFmtId="0" fontId="7" fillId="2" borderId="3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37"/>
  <sheetViews>
    <sheetView tabSelected="1" topLeftCell="A12" workbookViewId="0">
      <selection activeCell="AW21" sqref="AW21"/>
    </sheetView>
  </sheetViews>
  <sheetFormatPr defaultRowHeight="15"/>
  <cols>
    <col min="1" max="1" width="2.28515625" customWidth="1"/>
    <col min="2" max="2" width="11.28515625" customWidth="1"/>
    <col min="4" max="4" width="3.5703125" customWidth="1"/>
    <col min="5" max="33" width="2.7109375" customWidth="1"/>
    <col min="34" max="34" width="4.28515625" customWidth="1"/>
    <col min="35" max="35" width="3.7109375" customWidth="1"/>
    <col min="36" max="36" width="2.42578125" customWidth="1"/>
    <col min="37" max="37" width="2.7109375" customWidth="1"/>
    <col min="38" max="38" width="3.28515625" customWidth="1"/>
    <col min="39" max="41" width="3.140625" customWidth="1"/>
    <col min="42" max="42" width="0" hidden="1" customWidth="1"/>
    <col min="43" max="43" width="3.5703125" customWidth="1"/>
  </cols>
  <sheetData>
    <row r="1" spans="1:43" ht="15.75" thickBo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3"/>
    </row>
    <row r="2" spans="1:43">
      <c r="A2" s="74" t="s">
        <v>1</v>
      </c>
      <c r="B2" s="76" t="s">
        <v>2</v>
      </c>
      <c r="C2" s="78" t="s">
        <v>3</v>
      </c>
      <c r="D2" s="80" t="s">
        <v>4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 t="s">
        <v>5</v>
      </c>
      <c r="AI2" s="84" t="s">
        <v>6</v>
      </c>
      <c r="AJ2" s="86" t="s">
        <v>7</v>
      </c>
      <c r="AK2" s="65" t="s">
        <v>8</v>
      </c>
      <c r="AL2" s="65" t="s">
        <v>9</v>
      </c>
      <c r="AM2" s="65" t="s">
        <v>10</v>
      </c>
      <c r="AN2" s="65" t="s">
        <v>11</v>
      </c>
      <c r="AO2" s="65" t="s">
        <v>12</v>
      </c>
      <c r="AP2" s="65" t="s">
        <v>13</v>
      </c>
      <c r="AQ2" s="65" t="s">
        <v>14</v>
      </c>
    </row>
    <row r="3" spans="1:43" ht="15.75" thickBot="1">
      <c r="A3" s="75"/>
      <c r="B3" s="77"/>
      <c r="C3" s="79"/>
      <c r="D3" s="1">
        <v>1</v>
      </c>
      <c r="E3" s="1">
        <v>2</v>
      </c>
      <c r="F3" s="1">
        <v>3</v>
      </c>
      <c r="G3" s="1">
        <v>4</v>
      </c>
      <c r="H3" s="1">
        <v>5</v>
      </c>
      <c r="I3" s="2">
        <v>6</v>
      </c>
      <c r="J3" s="2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2">
        <v>13</v>
      </c>
      <c r="Q3" s="2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2">
        <v>20</v>
      </c>
      <c r="X3" s="2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2">
        <v>27</v>
      </c>
      <c r="AE3" s="2">
        <v>28</v>
      </c>
      <c r="AF3" s="1">
        <v>29</v>
      </c>
      <c r="AG3" s="3">
        <v>30</v>
      </c>
      <c r="AH3" s="83"/>
      <c r="AI3" s="85"/>
      <c r="AJ3" s="87"/>
      <c r="AK3" s="66"/>
      <c r="AL3" s="66"/>
      <c r="AM3" s="66"/>
      <c r="AN3" s="67"/>
      <c r="AO3" s="67"/>
      <c r="AP3" s="67"/>
      <c r="AQ3" s="66"/>
    </row>
    <row r="4" spans="1:43">
      <c r="A4" s="4">
        <v>1</v>
      </c>
      <c r="B4" s="5"/>
      <c r="C4" s="6"/>
      <c r="D4" s="7">
        <v>8</v>
      </c>
      <c r="E4" s="7">
        <v>8</v>
      </c>
      <c r="F4" s="7">
        <v>8</v>
      </c>
      <c r="G4" s="7">
        <v>8</v>
      </c>
      <c r="H4" s="7">
        <v>8</v>
      </c>
      <c r="I4" s="8" t="s">
        <v>15</v>
      </c>
      <c r="J4" s="8" t="s">
        <v>15</v>
      </c>
      <c r="K4" s="7">
        <v>8</v>
      </c>
      <c r="L4" s="7">
        <v>8</v>
      </c>
      <c r="M4" s="7">
        <v>8</v>
      </c>
      <c r="N4" s="7">
        <v>8</v>
      </c>
      <c r="O4" s="7">
        <v>8</v>
      </c>
      <c r="P4" s="8" t="s">
        <v>15</v>
      </c>
      <c r="Q4" s="8" t="s">
        <v>15</v>
      </c>
      <c r="R4" s="7">
        <v>8</v>
      </c>
      <c r="S4" s="7"/>
      <c r="T4" s="7"/>
      <c r="U4" s="7"/>
      <c r="V4" s="7"/>
      <c r="W4" s="8"/>
      <c r="X4" s="8"/>
      <c r="Y4" s="7"/>
      <c r="Z4" s="7"/>
      <c r="AA4" s="7"/>
      <c r="AB4" s="7"/>
      <c r="AC4" s="7"/>
      <c r="AD4" s="8"/>
      <c r="AE4" s="8"/>
      <c r="AF4" s="7"/>
      <c r="AG4" s="7"/>
      <c r="AH4" s="9">
        <f>SUM(D4:AG4)</f>
        <v>88</v>
      </c>
      <c r="AI4" s="10">
        <f>COUNTIF(C4:AG4,"&gt;0")</f>
        <v>11</v>
      </c>
      <c r="AJ4" s="11">
        <f>COUNTIF(C4:AG4, "о\р")</f>
        <v>0</v>
      </c>
      <c r="AK4" s="12"/>
      <c r="AL4" s="12">
        <f>COUNTIF(C5:AG5, "о")</f>
        <v>0</v>
      </c>
      <c r="AM4" s="11">
        <f>COUNTIF(C4:AG4, "б\р")</f>
        <v>0</v>
      </c>
      <c r="AN4" s="13">
        <f>COUNTIF(C4:AG4, "б")</f>
        <v>0</v>
      </c>
      <c r="AO4" s="13">
        <f>COUNTIF(D4:AH4, "к")</f>
        <v>0</v>
      </c>
      <c r="AP4" s="13">
        <f>COUNTIF(E4:AI4, "Д")</f>
        <v>0</v>
      </c>
      <c r="AQ4" s="14"/>
    </row>
    <row r="5" spans="1:43">
      <c r="A5" s="15">
        <v>2</v>
      </c>
      <c r="B5" s="16"/>
      <c r="C5" s="17"/>
      <c r="D5" s="7" t="s">
        <v>16</v>
      </c>
      <c r="E5" s="18" t="s">
        <v>16</v>
      </c>
      <c r="F5" s="18" t="s">
        <v>16</v>
      </c>
      <c r="G5" s="18" t="s">
        <v>16</v>
      </c>
      <c r="H5" s="18" t="s">
        <v>16</v>
      </c>
      <c r="I5" s="19" t="s">
        <v>16</v>
      </c>
      <c r="J5" s="19" t="s">
        <v>16</v>
      </c>
      <c r="K5" s="18" t="s">
        <v>16</v>
      </c>
      <c r="L5" s="18" t="s">
        <v>16</v>
      </c>
      <c r="M5" s="18" t="s">
        <v>16</v>
      </c>
      <c r="N5" s="18" t="s">
        <v>16</v>
      </c>
      <c r="O5" s="18" t="s">
        <v>16</v>
      </c>
      <c r="P5" s="19" t="s">
        <v>16</v>
      </c>
      <c r="Q5" s="19" t="s">
        <v>16</v>
      </c>
      <c r="R5" s="18" t="s">
        <v>16</v>
      </c>
      <c r="S5" s="18"/>
      <c r="T5" s="18"/>
      <c r="U5" s="18"/>
      <c r="V5" s="18"/>
      <c r="W5" s="19"/>
      <c r="X5" s="19"/>
      <c r="Y5" s="18"/>
      <c r="Z5" s="18"/>
      <c r="AA5" s="18"/>
      <c r="AB5" s="18"/>
      <c r="AC5" s="18"/>
      <c r="AD5" s="19"/>
      <c r="AE5" s="19"/>
      <c r="AF5" s="18"/>
      <c r="AG5" s="18"/>
      <c r="AH5" s="20">
        <f t="shared" ref="AH5:AH34" si="0">SUM(D5:AG5)</f>
        <v>0</v>
      </c>
      <c r="AI5" s="20">
        <f>COUNTIF(D5:AG5,"&gt;0")</f>
        <v>0</v>
      </c>
      <c r="AJ5" s="11">
        <f>COUNTIF(C5:AG5, "о\р")</f>
        <v>15</v>
      </c>
      <c r="AK5" s="21"/>
      <c r="AL5" s="21">
        <f>COUNTIF(C5:AG5, "о")</f>
        <v>0</v>
      </c>
      <c r="AM5" s="11">
        <f t="shared" ref="AM5:AM34" si="1">COUNTIF(C5:AG5, "б\р")</f>
        <v>0</v>
      </c>
      <c r="AN5" s="22">
        <f>COUNTIF(C5:AG5, "б")</f>
        <v>0</v>
      </c>
      <c r="AO5" s="22">
        <f>COUNTIF(D5:AH5, "к")</f>
        <v>0</v>
      </c>
      <c r="AP5" s="22">
        <f>COUNTIF(E5:AI5, "Д")</f>
        <v>0</v>
      </c>
      <c r="AQ5" s="23"/>
    </row>
    <row r="6" spans="1:43">
      <c r="A6" s="4">
        <v>3</v>
      </c>
      <c r="B6" s="16"/>
      <c r="C6" s="17"/>
      <c r="D6" s="7" t="s">
        <v>16</v>
      </c>
      <c r="E6" s="18" t="s">
        <v>16</v>
      </c>
      <c r="F6" s="18" t="s">
        <v>16</v>
      </c>
      <c r="G6" s="18" t="s">
        <v>16</v>
      </c>
      <c r="H6" s="18" t="s">
        <v>16</v>
      </c>
      <c r="I6" s="19" t="s">
        <v>16</v>
      </c>
      <c r="J6" s="19" t="s">
        <v>16</v>
      </c>
      <c r="K6" s="18" t="s">
        <v>16</v>
      </c>
      <c r="L6" s="18" t="s">
        <v>16</v>
      </c>
      <c r="M6" s="18" t="s">
        <v>16</v>
      </c>
      <c r="N6" s="18" t="s">
        <v>16</v>
      </c>
      <c r="O6" s="18" t="s">
        <v>16</v>
      </c>
      <c r="P6" s="19" t="s">
        <v>16</v>
      </c>
      <c r="Q6" s="19" t="s">
        <v>16</v>
      </c>
      <c r="R6" s="18" t="s">
        <v>16</v>
      </c>
      <c r="S6" s="18"/>
      <c r="T6" s="18"/>
      <c r="U6" s="18"/>
      <c r="V6" s="18"/>
      <c r="W6" s="19"/>
      <c r="X6" s="19"/>
      <c r="Y6" s="18"/>
      <c r="Z6" s="18"/>
      <c r="AA6" s="18"/>
      <c r="AB6" s="18"/>
      <c r="AC6" s="18"/>
      <c r="AD6" s="19"/>
      <c r="AE6" s="19"/>
      <c r="AF6" s="18"/>
      <c r="AG6" s="18"/>
      <c r="AH6" s="20">
        <f t="shared" si="0"/>
        <v>0</v>
      </c>
      <c r="AI6" s="20">
        <f t="shared" ref="AI6:AI27" si="2">COUNTIF(D6:AG6,"&gt;0")</f>
        <v>0</v>
      </c>
      <c r="AJ6" s="11">
        <f t="shared" ref="AJ6:AJ34" si="3">COUNTIF(C6:AG6, "о\р")</f>
        <v>15</v>
      </c>
      <c r="AK6" s="21"/>
      <c r="AL6" s="21">
        <f t="shared" ref="AL6:AL34" si="4">COUNTIF(C6:AG6, "о")</f>
        <v>0</v>
      </c>
      <c r="AM6" s="11">
        <f t="shared" si="1"/>
        <v>0</v>
      </c>
      <c r="AN6" s="22">
        <f t="shared" ref="AN6:AN34" si="5">COUNTIF(C6:AG6, "б")</f>
        <v>0</v>
      </c>
      <c r="AO6" s="22">
        <f t="shared" ref="AO6:AO34" si="6">COUNTIF(D6:AH6, "к")</f>
        <v>0</v>
      </c>
      <c r="AP6" s="22">
        <f t="shared" ref="AP6:AP34" si="7">COUNTIF(E6:AI6, "Д")</f>
        <v>0</v>
      </c>
      <c r="AQ6" s="23"/>
    </row>
    <row r="7" spans="1:43">
      <c r="A7" s="15">
        <v>4</v>
      </c>
      <c r="B7" s="16"/>
      <c r="C7" s="17"/>
      <c r="D7" s="7" t="s">
        <v>16</v>
      </c>
      <c r="E7" s="18" t="s">
        <v>16</v>
      </c>
      <c r="F7" s="18" t="s">
        <v>16</v>
      </c>
      <c r="G7" s="18" t="s">
        <v>16</v>
      </c>
      <c r="H7" s="18" t="s">
        <v>16</v>
      </c>
      <c r="I7" s="19" t="s">
        <v>16</v>
      </c>
      <c r="J7" s="19" t="s">
        <v>16</v>
      </c>
      <c r="K7" s="18" t="s">
        <v>16</v>
      </c>
      <c r="L7" s="18" t="s">
        <v>16</v>
      </c>
      <c r="M7" s="18" t="s">
        <v>16</v>
      </c>
      <c r="N7" s="18" t="s">
        <v>16</v>
      </c>
      <c r="O7" s="18" t="s">
        <v>16</v>
      </c>
      <c r="P7" s="19" t="s">
        <v>16</v>
      </c>
      <c r="Q7" s="19" t="s">
        <v>16</v>
      </c>
      <c r="R7" s="18" t="s">
        <v>16</v>
      </c>
      <c r="S7" s="18"/>
      <c r="T7" s="18"/>
      <c r="U7" s="18"/>
      <c r="V7" s="18"/>
      <c r="W7" s="19"/>
      <c r="X7" s="19"/>
      <c r="Y7" s="18"/>
      <c r="Z7" s="18"/>
      <c r="AA7" s="18"/>
      <c r="AB7" s="18"/>
      <c r="AC7" s="18"/>
      <c r="AD7" s="19"/>
      <c r="AE7" s="19"/>
      <c r="AF7" s="18"/>
      <c r="AG7" s="18"/>
      <c r="AH7" s="20">
        <f t="shared" si="0"/>
        <v>0</v>
      </c>
      <c r="AI7" s="20">
        <f t="shared" si="2"/>
        <v>0</v>
      </c>
      <c r="AJ7" s="11">
        <f t="shared" si="3"/>
        <v>15</v>
      </c>
      <c r="AK7" s="21"/>
      <c r="AL7" s="21">
        <f t="shared" si="4"/>
        <v>0</v>
      </c>
      <c r="AM7" s="11">
        <f t="shared" si="1"/>
        <v>0</v>
      </c>
      <c r="AN7" s="22">
        <f t="shared" si="5"/>
        <v>0</v>
      </c>
      <c r="AO7" s="22">
        <f t="shared" si="6"/>
        <v>0</v>
      </c>
      <c r="AP7" s="22">
        <f t="shared" si="7"/>
        <v>0</v>
      </c>
      <c r="AQ7" s="23"/>
    </row>
    <row r="8" spans="1:43">
      <c r="A8" s="4">
        <v>5</v>
      </c>
      <c r="B8" s="16"/>
      <c r="C8" s="24"/>
      <c r="D8" s="7">
        <v>8</v>
      </c>
      <c r="E8" s="7">
        <v>8</v>
      </c>
      <c r="F8" s="7">
        <v>8</v>
      </c>
      <c r="G8" s="7">
        <v>8</v>
      </c>
      <c r="H8" s="7">
        <v>8</v>
      </c>
      <c r="I8" s="8" t="s">
        <v>15</v>
      </c>
      <c r="J8" s="8" t="s">
        <v>15</v>
      </c>
      <c r="K8" s="7">
        <v>8</v>
      </c>
      <c r="L8" s="7">
        <v>8</v>
      </c>
      <c r="M8" s="7">
        <v>8</v>
      </c>
      <c r="N8" s="7">
        <v>8</v>
      </c>
      <c r="O8" s="7">
        <v>8</v>
      </c>
      <c r="P8" s="8" t="s">
        <v>15</v>
      </c>
      <c r="Q8" s="8" t="s">
        <v>15</v>
      </c>
      <c r="R8" s="7">
        <v>8</v>
      </c>
      <c r="S8" s="7"/>
      <c r="T8" s="7"/>
      <c r="U8" s="7"/>
      <c r="V8" s="7"/>
      <c r="W8" s="8"/>
      <c r="X8" s="8"/>
      <c r="Y8" s="7"/>
      <c r="Z8" s="7"/>
      <c r="AA8" s="7"/>
      <c r="AB8" s="7"/>
      <c r="AC8" s="7"/>
      <c r="AD8" s="8"/>
      <c r="AE8" s="8"/>
      <c r="AF8" s="7"/>
      <c r="AG8" s="7"/>
      <c r="AH8" s="20">
        <f t="shared" si="0"/>
        <v>88</v>
      </c>
      <c r="AI8" s="20">
        <f t="shared" si="2"/>
        <v>11</v>
      </c>
      <c r="AJ8" s="11">
        <f t="shared" si="3"/>
        <v>0</v>
      </c>
      <c r="AK8" s="21"/>
      <c r="AL8" s="21">
        <f t="shared" si="4"/>
        <v>0</v>
      </c>
      <c r="AM8" s="11">
        <f t="shared" si="1"/>
        <v>0</v>
      </c>
      <c r="AN8" s="22">
        <f t="shared" si="5"/>
        <v>0</v>
      </c>
      <c r="AO8" s="22">
        <f t="shared" si="6"/>
        <v>0</v>
      </c>
      <c r="AP8" s="22">
        <f t="shared" si="7"/>
        <v>0</v>
      </c>
      <c r="AQ8" s="23"/>
    </row>
    <row r="9" spans="1:43">
      <c r="A9" s="15">
        <v>6</v>
      </c>
      <c r="B9" s="16"/>
      <c r="C9" s="24"/>
      <c r="D9" s="7">
        <v>8</v>
      </c>
      <c r="E9" s="7">
        <v>8</v>
      </c>
      <c r="F9" s="7">
        <v>8</v>
      </c>
      <c r="G9" s="7">
        <v>8</v>
      </c>
      <c r="H9" s="7">
        <v>8</v>
      </c>
      <c r="I9" s="8" t="s">
        <v>15</v>
      </c>
      <c r="J9" s="8" t="s">
        <v>15</v>
      </c>
      <c r="K9" s="7">
        <v>8</v>
      </c>
      <c r="L9" s="7">
        <v>8</v>
      </c>
      <c r="M9" s="7">
        <v>8</v>
      </c>
      <c r="N9" s="7">
        <v>8</v>
      </c>
      <c r="O9" s="7">
        <v>8</v>
      </c>
      <c r="P9" s="8" t="s">
        <v>15</v>
      </c>
      <c r="Q9" s="8" t="s">
        <v>15</v>
      </c>
      <c r="R9" s="7">
        <v>8</v>
      </c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7"/>
      <c r="AG9" s="7"/>
      <c r="AH9" s="20">
        <f t="shared" si="0"/>
        <v>88</v>
      </c>
      <c r="AI9" s="20">
        <f t="shared" si="2"/>
        <v>11</v>
      </c>
      <c r="AJ9" s="11">
        <f t="shared" si="3"/>
        <v>0</v>
      </c>
      <c r="AK9" s="21"/>
      <c r="AL9" s="21">
        <f t="shared" si="4"/>
        <v>0</v>
      </c>
      <c r="AM9" s="11">
        <f t="shared" si="1"/>
        <v>0</v>
      </c>
      <c r="AN9" s="22">
        <f t="shared" si="5"/>
        <v>0</v>
      </c>
      <c r="AO9" s="22">
        <f t="shared" si="6"/>
        <v>0</v>
      </c>
      <c r="AP9" s="22">
        <f t="shared" si="7"/>
        <v>0</v>
      </c>
      <c r="AQ9" s="23"/>
    </row>
    <row r="10" spans="1:43">
      <c r="A10" s="4">
        <v>7</v>
      </c>
      <c r="B10" s="16"/>
      <c r="C10" s="24"/>
      <c r="D10" s="7">
        <v>8</v>
      </c>
      <c r="E10" s="7">
        <v>8</v>
      </c>
      <c r="F10" s="7">
        <v>8</v>
      </c>
      <c r="G10" s="7">
        <v>8</v>
      </c>
      <c r="H10" s="7">
        <v>8</v>
      </c>
      <c r="I10" s="8" t="s">
        <v>15</v>
      </c>
      <c r="J10" s="8" t="s">
        <v>15</v>
      </c>
      <c r="K10" s="7">
        <v>8</v>
      </c>
      <c r="L10" s="7">
        <v>8</v>
      </c>
      <c r="M10" s="7">
        <v>8</v>
      </c>
      <c r="N10" s="7">
        <v>8</v>
      </c>
      <c r="O10" s="7">
        <v>8</v>
      </c>
      <c r="P10" s="8" t="s">
        <v>15</v>
      </c>
      <c r="Q10" s="8" t="s">
        <v>15</v>
      </c>
      <c r="R10" s="7">
        <v>8</v>
      </c>
      <c r="S10" s="7"/>
      <c r="T10" s="7"/>
      <c r="U10" s="7"/>
      <c r="V10" s="7"/>
      <c r="W10" s="8"/>
      <c r="X10" s="8"/>
      <c r="Y10" s="7"/>
      <c r="Z10" s="7"/>
      <c r="AA10" s="7"/>
      <c r="AB10" s="7"/>
      <c r="AC10" s="7"/>
      <c r="AD10" s="8"/>
      <c r="AE10" s="8"/>
      <c r="AF10" s="7"/>
      <c r="AG10" s="7"/>
      <c r="AH10" s="20">
        <f t="shared" si="0"/>
        <v>88</v>
      </c>
      <c r="AI10" s="20">
        <f t="shared" si="2"/>
        <v>11</v>
      </c>
      <c r="AJ10" s="11">
        <f t="shared" si="3"/>
        <v>0</v>
      </c>
      <c r="AK10" s="21"/>
      <c r="AL10" s="21">
        <f t="shared" si="4"/>
        <v>0</v>
      </c>
      <c r="AM10" s="11">
        <f t="shared" si="1"/>
        <v>0</v>
      </c>
      <c r="AN10" s="22">
        <f t="shared" si="5"/>
        <v>0</v>
      </c>
      <c r="AO10" s="22">
        <f t="shared" si="6"/>
        <v>0</v>
      </c>
      <c r="AP10" s="22">
        <f t="shared" si="7"/>
        <v>0</v>
      </c>
      <c r="AQ10" s="23"/>
    </row>
    <row r="11" spans="1:43">
      <c r="A11" s="15">
        <v>8</v>
      </c>
      <c r="B11" s="16"/>
      <c r="C11" s="24"/>
      <c r="D11" s="7">
        <v>8</v>
      </c>
      <c r="E11" s="7">
        <v>8</v>
      </c>
      <c r="F11" s="7">
        <v>8</v>
      </c>
      <c r="G11" s="7">
        <v>8</v>
      </c>
      <c r="H11" s="7">
        <v>8</v>
      </c>
      <c r="I11" s="8" t="s">
        <v>15</v>
      </c>
      <c r="J11" s="8" t="s">
        <v>15</v>
      </c>
      <c r="K11" s="7">
        <v>8</v>
      </c>
      <c r="L11" s="7">
        <v>8</v>
      </c>
      <c r="M11" s="7">
        <v>8</v>
      </c>
      <c r="N11" s="7">
        <v>8</v>
      </c>
      <c r="O11" s="7">
        <v>8</v>
      </c>
      <c r="P11" s="8" t="s">
        <v>15</v>
      </c>
      <c r="Q11" s="8" t="s">
        <v>15</v>
      </c>
      <c r="R11" s="7">
        <v>8</v>
      </c>
      <c r="S11" s="7"/>
      <c r="T11" s="7"/>
      <c r="U11" s="7"/>
      <c r="V11" s="7"/>
      <c r="W11" s="8"/>
      <c r="X11" s="8"/>
      <c r="Y11" s="7"/>
      <c r="Z11" s="7"/>
      <c r="AA11" s="7"/>
      <c r="AB11" s="7"/>
      <c r="AC11" s="7"/>
      <c r="AD11" s="8"/>
      <c r="AE11" s="8"/>
      <c r="AF11" s="7"/>
      <c r="AG11" s="7"/>
      <c r="AH11" s="20">
        <f t="shared" si="0"/>
        <v>88</v>
      </c>
      <c r="AI11" s="20">
        <f t="shared" si="2"/>
        <v>11</v>
      </c>
      <c r="AJ11" s="11">
        <f t="shared" si="3"/>
        <v>0</v>
      </c>
      <c r="AK11" s="21"/>
      <c r="AL11" s="21">
        <f t="shared" si="4"/>
        <v>0</v>
      </c>
      <c r="AM11" s="11">
        <f t="shared" si="1"/>
        <v>0</v>
      </c>
      <c r="AN11" s="22">
        <f t="shared" si="5"/>
        <v>0</v>
      </c>
      <c r="AO11" s="22">
        <f t="shared" si="6"/>
        <v>0</v>
      </c>
      <c r="AP11" s="22">
        <f t="shared" si="7"/>
        <v>0</v>
      </c>
      <c r="AQ11" s="23"/>
    </row>
    <row r="12" spans="1:43">
      <c r="A12" s="4">
        <v>9</v>
      </c>
      <c r="B12" s="16"/>
      <c r="C12" s="24"/>
      <c r="D12" s="7">
        <v>8</v>
      </c>
      <c r="E12" s="7">
        <v>8</v>
      </c>
      <c r="F12" s="7">
        <v>8</v>
      </c>
      <c r="G12" s="7">
        <v>8</v>
      </c>
      <c r="H12" s="7">
        <v>8</v>
      </c>
      <c r="I12" s="8" t="s">
        <v>15</v>
      </c>
      <c r="J12" s="8" t="s">
        <v>15</v>
      </c>
      <c r="K12" s="7">
        <v>8</v>
      </c>
      <c r="L12" s="7">
        <v>8</v>
      </c>
      <c r="M12" s="7">
        <v>8</v>
      </c>
      <c r="N12" s="7">
        <v>8</v>
      </c>
      <c r="O12" s="7">
        <v>8</v>
      </c>
      <c r="P12" s="8" t="s">
        <v>15</v>
      </c>
      <c r="Q12" s="8" t="s">
        <v>15</v>
      </c>
      <c r="R12" s="7">
        <v>8</v>
      </c>
      <c r="S12" s="7"/>
      <c r="T12" s="7"/>
      <c r="U12" s="7"/>
      <c r="V12" s="7"/>
      <c r="W12" s="8"/>
      <c r="X12" s="8"/>
      <c r="Y12" s="7"/>
      <c r="Z12" s="7"/>
      <c r="AA12" s="7"/>
      <c r="AB12" s="7"/>
      <c r="AC12" s="7"/>
      <c r="AD12" s="8"/>
      <c r="AE12" s="8"/>
      <c r="AF12" s="7"/>
      <c r="AG12" s="7"/>
      <c r="AH12" s="20">
        <f t="shared" si="0"/>
        <v>88</v>
      </c>
      <c r="AI12" s="20">
        <f t="shared" si="2"/>
        <v>11</v>
      </c>
      <c r="AJ12" s="11">
        <f t="shared" si="3"/>
        <v>0</v>
      </c>
      <c r="AK12" s="21"/>
      <c r="AL12" s="21">
        <f t="shared" si="4"/>
        <v>0</v>
      </c>
      <c r="AM12" s="11">
        <f t="shared" si="1"/>
        <v>0</v>
      </c>
      <c r="AN12" s="22">
        <f t="shared" si="5"/>
        <v>0</v>
      </c>
      <c r="AO12" s="22">
        <f t="shared" si="6"/>
        <v>0</v>
      </c>
      <c r="AP12" s="22">
        <f t="shared" si="7"/>
        <v>0</v>
      </c>
      <c r="AQ12" s="23"/>
    </row>
    <row r="13" spans="1:43">
      <c r="A13" s="15">
        <v>10</v>
      </c>
      <c r="B13" s="16"/>
      <c r="C13" s="24"/>
      <c r="D13" s="7">
        <v>8</v>
      </c>
      <c r="E13" s="7">
        <v>8</v>
      </c>
      <c r="F13" s="7">
        <v>8</v>
      </c>
      <c r="G13" s="7">
        <v>8</v>
      </c>
      <c r="H13" s="7">
        <v>8</v>
      </c>
      <c r="I13" s="8" t="s">
        <v>15</v>
      </c>
      <c r="J13" s="8" t="s">
        <v>15</v>
      </c>
      <c r="K13" s="7">
        <v>8</v>
      </c>
      <c r="L13" s="7">
        <v>8</v>
      </c>
      <c r="M13" s="7">
        <v>8</v>
      </c>
      <c r="N13" s="7">
        <v>8</v>
      </c>
      <c r="O13" s="7">
        <v>8</v>
      </c>
      <c r="P13" s="8" t="s">
        <v>15</v>
      </c>
      <c r="Q13" s="8" t="s">
        <v>15</v>
      </c>
      <c r="R13" s="7">
        <v>8</v>
      </c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7"/>
      <c r="AH13" s="20">
        <f t="shared" si="0"/>
        <v>88</v>
      </c>
      <c r="AI13" s="20">
        <f t="shared" si="2"/>
        <v>11</v>
      </c>
      <c r="AJ13" s="11">
        <f t="shared" si="3"/>
        <v>0</v>
      </c>
      <c r="AK13" s="21"/>
      <c r="AL13" s="21">
        <f t="shared" si="4"/>
        <v>0</v>
      </c>
      <c r="AM13" s="11">
        <f t="shared" si="1"/>
        <v>0</v>
      </c>
      <c r="AN13" s="22">
        <f t="shared" si="5"/>
        <v>0</v>
      </c>
      <c r="AO13" s="22">
        <f t="shared" si="6"/>
        <v>0</v>
      </c>
      <c r="AP13" s="22">
        <f t="shared" si="7"/>
        <v>0</v>
      </c>
      <c r="AQ13" s="23"/>
    </row>
    <row r="14" spans="1:43">
      <c r="A14" s="4">
        <v>11</v>
      </c>
      <c r="B14" s="16"/>
      <c r="C14" s="17"/>
      <c r="D14" s="7" t="s">
        <v>10</v>
      </c>
      <c r="E14" s="7" t="s">
        <v>10</v>
      </c>
      <c r="F14" s="7" t="s">
        <v>10</v>
      </c>
      <c r="G14" s="7" t="s">
        <v>10</v>
      </c>
      <c r="H14" s="7" t="s">
        <v>10</v>
      </c>
      <c r="I14" s="8" t="s">
        <v>10</v>
      </c>
      <c r="J14" s="8" t="s">
        <v>10</v>
      </c>
      <c r="K14" s="7" t="s">
        <v>10</v>
      </c>
      <c r="L14" s="7" t="s">
        <v>10</v>
      </c>
      <c r="M14" s="7" t="s">
        <v>10</v>
      </c>
      <c r="N14" s="7" t="s">
        <v>10</v>
      </c>
      <c r="O14" s="7" t="s">
        <v>10</v>
      </c>
      <c r="P14" s="8" t="s">
        <v>10</v>
      </c>
      <c r="Q14" s="8" t="s">
        <v>10</v>
      </c>
      <c r="R14" s="7" t="s">
        <v>10</v>
      </c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7"/>
      <c r="AH14" s="20">
        <f t="shared" si="0"/>
        <v>0</v>
      </c>
      <c r="AI14" s="20">
        <f t="shared" si="2"/>
        <v>0</v>
      </c>
      <c r="AJ14" s="11">
        <f t="shared" si="3"/>
        <v>0</v>
      </c>
      <c r="AK14" s="21"/>
      <c r="AL14" s="21">
        <f t="shared" si="4"/>
        <v>0</v>
      </c>
      <c r="AM14" s="11">
        <f t="shared" si="1"/>
        <v>15</v>
      </c>
      <c r="AN14" s="22">
        <f t="shared" si="5"/>
        <v>0</v>
      </c>
      <c r="AO14" s="22">
        <f t="shared" si="6"/>
        <v>0</v>
      </c>
      <c r="AP14" s="22">
        <f t="shared" si="7"/>
        <v>0</v>
      </c>
      <c r="AQ14" s="25"/>
    </row>
    <row r="15" spans="1:43">
      <c r="A15" s="15">
        <v>12</v>
      </c>
      <c r="B15" s="26"/>
      <c r="C15" s="24"/>
      <c r="D15" s="7">
        <v>8</v>
      </c>
      <c r="E15" s="7">
        <v>8</v>
      </c>
      <c r="F15" s="7">
        <v>8</v>
      </c>
      <c r="G15" s="7">
        <v>8</v>
      </c>
      <c r="H15" s="7">
        <v>8</v>
      </c>
      <c r="I15" s="8" t="s">
        <v>15</v>
      </c>
      <c r="J15" s="8" t="s">
        <v>15</v>
      </c>
      <c r="K15" s="7">
        <v>8</v>
      </c>
      <c r="L15" s="7">
        <v>8</v>
      </c>
      <c r="M15" s="7">
        <v>8</v>
      </c>
      <c r="N15" s="7">
        <v>8</v>
      </c>
      <c r="O15" s="7">
        <v>8</v>
      </c>
      <c r="P15" s="8" t="s">
        <v>15</v>
      </c>
      <c r="Q15" s="8" t="s">
        <v>15</v>
      </c>
      <c r="R15" s="7">
        <v>8</v>
      </c>
      <c r="S15" s="7"/>
      <c r="T15" s="7"/>
      <c r="U15" s="7"/>
      <c r="V15" s="7"/>
      <c r="W15" s="8"/>
      <c r="X15" s="8"/>
      <c r="Y15" s="7"/>
      <c r="Z15" s="7"/>
      <c r="AA15" s="7"/>
      <c r="AB15" s="7"/>
      <c r="AC15" s="7"/>
      <c r="AD15" s="8"/>
      <c r="AE15" s="8"/>
      <c r="AF15" s="7"/>
      <c r="AG15" s="7"/>
      <c r="AH15" s="20">
        <f t="shared" si="0"/>
        <v>88</v>
      </c>
      <c r="AI15" s="20">
        <f t="shared" si="2"/>
        <v>11</v>
      </c>
      <c r="AJ15" s="11">
        <f t="shared" si="3"/>
        <v>0</v>
      </c>
      <c r="AK15" s="21"/>
      <c r="AL15" s="21">
        <f t="shared" si="4"/>
        <v>0</v>
      </c>
      <c r="AM15" s="11">
        <f t="shared" si="1"/>
        <v>0</v>
      </c>
      <c r="AN15" s="22">
        <f t="shared" si="5"/>
        <v>0</v>
      </c>
      <c r="AO15" s="22">
        <f t="shared" si="6"/>
        <v>0</v>
      </c>
      <c r="AP15" s="22">
        <f t="shared" si="7"/>
        <v>0</v>
      </c>
      <c r="AQ15" s="23"/>
    </row>
    <row r="16" spans="1:43">
      <c r="A16" s="4">
        <v>13</v>
      </c>
      <c r="B16" s="16"/>
      <c r="C16" s="24"/>
      <c r="D16" s="7">
        <v>8</v>
      </c>
      <c r="E16" s="7">
        <v>8</v>
      </c>
      <c r="F16" s="7">
        <v>8</v>
      </c>
      <c r="G16" s="7">
        <v>8</v>
      </c>
      <c r="H16" s="7">
        <v>8</v>
      </c>
      <c r="I16" s="8" t="s">
        <v>15</v>
      </c>
      <c r="J16" s="8" t="s">
        <v>15</v>
      </c>
      <c r="K16" s="7">
        <v>8</v>
      </c>
      <c r="L16" s="7">
        <v>8</v>
      </c>
      <c r="M16" s="7">
        <v>8</v>
      </c>
      <c r="N16" s="7">
        <v>8</v>
      </c>
      <c r="O16" s="7">
        <v>8</v>
      </c>
      <c r="P16" s="8" t="s">
        <v>15</v>
      </c>
      <c r="Q16" s="8" t="s">
        <v>15</v>
      </c>
      <c r="R16" s="7">
        <v>8</v>
      </c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8"/>
      <c r="AE16" s="8"/>
      <c r="AF16" s="7"/>
      <c r="AG16" s="7"/>
      <c r="AH16" s="20">
        <f t="shared" si="0"/>
        <v>88</v>
      </c>
      <c r="AI16" s="20">
        <f t="shared" si="2"/>
        <v>11</v>
      </c>
      <c r="AJ16" s="11">
        <f t="shared" si="3"/>
        <v>0</v>
      </c>
      <c r="AK16" s="21"/>
      <c r="AL16" s="21">
        <f t="shared" si="4"/>
        <v>0</v>
      </c>
      <c r="AM16" s="11">
        <f t="shared" si="1"/>
        <v>0</v>
      </c>
      <c r="AN16" s="22">
        <f t="shared" si="5"/>
        <v>0</v>
      </c>
      <c r="AO16" s="22">
        <f t="shared" si="6"/>
        <v>0</v>
      </c>
      <c r="AP16" s="22">
        <f t="shared" si="7"/>
        <v>0</v>
      </c>
      <c r="AQ16" s="23"/>
    </row>
    <row r="17" spans="1:43">
      <c r="A17" s="15">
        <v>14</v>
      </c>
      <c r="B17" s="16"/>
      <c r="C17" s="24"/>
      <c r="D17" s="7">
        <v>8</v>
      </c>
      <c r="E17" s="7">
        <v>8</v>
      </c>
      <c r="F17" s="7">
        <v>8</v>
      </c>
      <c r="G17" s="7">
        <v>8</v>
      </c>
      <c r="H17" s="7">
        <v>8</v>
      </c>
      <c r="I17" s="8" t="s">
        <v>15</v>
      </c>
      <c r="J17" s="8" t="s">
        <v>15</v>
      </c>
      <c r="K17" s="7">
        <v>8</v>
      </c>
      <c r="L17" s="27" t="s">
        <v>17</v>
      </c>
      <c r="M17" s="27" t="s">
        <v>17</v>
      </c>
      <c r="N17" s="27" t="s">
        <v>17</v>
      </c>
      <c r="O17" s="27" t="s">
        <v>17</v>
      </c>
      <c r="P17" s="28" t="s">
        <v>17</v>
      </c>
      <c r="Q17" s="28" t="s">
        <v>17</v>
      </c>
      <c r="R17" s="27" t="s">
        <v>17</v>
      </c>
      <c r="S17" s="7"/>
      <c r="T17" s="7"/>
      <c r="U17" s="7"/>
      <c r="V17" s="7"/>
      <c r="W17" s="8"/>
      <c r="X17" s="8"/>
      <c r="Y17" s="7"/>
      <c r="Z17" s="7"/>
      <c r="AA17" s="7"/>
      <c r="AB17" s="7"/>
      <c r="AC17" s="7"/>
      <c r="AD17" s="8"/>
      <c r="AE17" s="8"/>
      <c r="AF17" s="7"/>
      <c r="AG17" s="7"/>
      <c r="AH17" s="20">
        <f t="shared" si="0"/>
        <v>48</v>
      </c>
      <c r="AI17" s="20">
        <f t="shared" si="2"/>
        <v>6</v>
      </c>
      <c r="AJ17" s="11">
        <f t="shared" si="3"/>
        <v>0</v>
      </c>
      <c r="AK17" s="21"/>
      <c r="AL17" s="21">
        <f t="shared" si="4"/>
        <v>0</v>
      </c>
      <c r="AM17" s="11">
        <f t="shared" si="1"/>
        <v>0</v>
      </c>
      <c r="AN17" s="22">
        <f t="shared" si="5"/>
        <v>7</v>
      </c>
      <c r="AO17" s="22">
        <f t="shared" si="6"/>
        <v>0</v>
      </c>
      <c r="AP17" s="22">
        <f t="shared" si="7"/>
        <v>0</v>
      </c>
      <c r="AQ17" s="23"/>
    </row>
    <row r="18" spans="1:43">
      <c r="A18" s="4">
        <v>15</v>
      </c>
      <c r="B18" s="16"/>
      <c r="C18" s="24"/>
      <c r="D18" s="7">
        <v>8</v>
      </c>
      <c r="E18" s="7">
        <v>8</v>
      </c>
      <c r="F18" s="7">
        <v>8</v>
      </c>
      <c r="G18" s="7">
        <v>8</v>
      </c>
      <c r="H18" s="7">
        <v>8</v>
      </c>
      <c r="I18" s="8" t="s">
        <v>15</v>
      </c>
      <c r="J18" s="8" t="s">
        <v>15</v>
      </c>
      <c r="K18" s="7">
        <v>8</v>
      </c>
      <c r="L18" s="7">
        <v>8</v>
      </c>
      <c r="M18" s="7">
        <v>8</v>
      </c>
      <c r="N18" s="7">
        <v>8</v>
      </c>
      <c r="O18" s="7">
        <v>8</v>
      </c>
      <c r="P18" s="8" t="s">
        <v>15</v>
      </c>
      <c r="Q18" s="8" t="s">
        <v>15</v>
      </c>
      <c r="R18" s="7">
        <v>8</v>
      </c>
      <c r="S18" s="29"/>
      <c r="T18" s="29"/>
      <c r="U18" s="29"/>
      <c r="V18" s="29"/>
      <c r="W18" s="30"/>
      <c r="X18" s="30"/>
      <c r="Y18" s="29"/>
      <c r="Z18" s="29"/>
      <c r="AA18" s="29"/>
      <c r="AB18" s="29"/>
      <c r="AC18" s="29"/>
      <c r="AD18" s="30"/>
      <c r="AE18" s="30"/>
      <c r="AF18" s="29"/>
      <c r="AG18" s="29"/>
      <c r="AH18" s="20">
        <f t="shared" si="0"/>
        <v>88</v>
      </c>
      <c r="AI18" s="20">
        <f t="shared" si="2"/>
        <v>11</v>
      </c>
      <c r="AJ18" s="11">
        <f t="shared" si="3"/>
        <v>0</v>
      </c>
      <c r="AK18" s="21"/>
      <c r="AL18" s="21">
        <f t="shared" si="4"/>
        <v>0</v>
      </c>
      <c r="AM18" s="11">
        <f t="shared" si="1"/>
        <v>0</v>
      </c>
      <c r="AN18" s="22">
        <f t="shared" si="5"/>
        <v>0</v>
      </c>
      <c r="AO18" s="22">
        <f t="shared" si="6"/>
        <v>0</v>
      </c>
      <c r="AP18" s="22">
        <f t="shared" si="7"/>
        <v>0</v>
      </c>
      <c r="AQ18" s="23"/>
    </row>
    <row r="19" spans="1:43">
      <c r="A19" s="15">
        <v>16</v>
      </c>
      <c r="B19" s="16"/>
      <c r="C19" s="24"/>
      <c r="D19" s="7">
        <v>8</v>
      </c>
      <c r="E19" s="7">
        <v>8</v>
      </c>
      <c r="F19" s="7">
        <v>8</v>
      </c>
      <c r="G19" s="7">
        <v>8</v>
      </c>
      <c r="H19" s="7">
        <v>8</v>
      </c>
      <c r="I19" s="8" t="s">
        <v>15</v>
      </c>
      <c r="J19" s="8" t="s">
        <v>15</v>
      </c>
      <c r="K19" s="7">
        <v>8</v>
      </c>
      <c r="L19" s="7">
        <v>8</v>
      </c>
      <c r="M19" s="7">
        <v>8</v>
      </c>
      <c r="N19" s="7">
        <v>8</v>
      </c>
      <c r="O19" s="7">
        <v>8</v>
      </c>
      <c r="P19" s="8" t="s">
        <v>15</v>
      </c>
      <c r="Q19" s="8" t="s">
        <v>15</v>
      </c>
      <c r="R19" s="7">
        <v>8</v>
      </c>
      <c r="S19" s="29"/>
      <c r="T19" s="29"/>
      <c r="U19" s="29"/>
      <c r="V19" s="29"/>
      <c r="W19" s="30"/>
      <c r="X19" s="30"/>
      <c r="Y19" s="29"/>
      <c r="Z19" s="29"/>
      <c r="AA19" s="29"/>
      <c r="AB19" s="29"/>
      <c r="AC19" s="29"/>
      <c r="AD19" s="30"/>
      <c r="AE19" s="30"/>
      <c r="AF19" s="29"/>
      <c r="AG19" s="29"/>
      <c r="AH19" s="20">
        <f t="shared" si="0"/>
        <v>88</v>
      </c>
      <c r="AI19" s="20">
        <f t="shared" si="2"/>
        <v>11</v>
      </c>
      <c r="AJ19" s="11">
        <f t="shared" si="3"/>
        <v>0</v>
      </c>
      <c r="AK19" s="21"/>
      <c r="AL19" s="21">
        <f t="shared" si="4"/>
        <v>0</v>
      </c>
      <c r="AM19" s="11">
        <f t="shared" si="1"/>
        <v>0</v>
      </c>
      <c r="AN19" s="22">
        <f t="shared" si="5"/>
        <v>0</v>
      </c>
      <c r="AO19" s="22">
        <f t="shared" si="6"/>
        <v>0</v>
      </c>
      <c r="AP19" s="22">
        <f t="shared" si="7"/>
        <v>0</v>
      </c>
      <c r="AQ19" s="23"/>
    </row>
    <row r="20" spans="1:43">
      <c r="A20" s="4">
        <v>17</v>
      </c>
      <c r="B20" s="16"/>
      <c r="C20" s="24"/>
      <c r="D20" s="7">
        <v>8</v>
      </c>
      <c r="E20" s="7">
        <v>8</v>
      </c>
      <c r="F20" s="7">
        <v>8</v>
      </c>
      <c r="G20" s="7">
        <v>8</v>
      </c>
      <c r="H20" s="7">
        <v>8</v>
      </c>
      <c r="I20" s="8" t="s">
        <v>15</v>
      </c>
      <c r="J20" s="8" t="s">
        <v>15</v>
      </c>
      <c r="K20" s="7">
        <v>8</v>
      </c>
      <c r="L20" s="7">
        <v>8</v>
      </c>
      <c r="M20" s="7">
        <v>8</v>
      </c>
      <c r="N20" s="7">
        <v>8</v>
      </c>
      <c r="O20" s="7">
        <v>8</v>
      </c>
      <c r="P20" s="8" t="s">
        <v>15</v>
      </c>
      <c r="Q20" s="8" t="s">
        <v>15</v>
      </c>
      <c r="R20" s="7">
        <v>8</v>
      </c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8"/>
      <c r="AE20" s="8"/>
      <c r="AF20" s="7"/>
      <c r="AG20" s="7"/>
      <c r="AH20" s="20">
        <f t="shared" si="0"/>
        <v>88</v>
      </c>
      <c r="AI20" s="20">
        <f t="shared" si="2"/>
        <v>11</v>
      </c>
      <c r="AJ20" s="11">
        <f t="shared" si="3"/>
        <v>0</v>
      </c>
      <c r="AK20" s="21"/>
      <c r="AL20" s="21">
        <f t="shared" si="4"/>
        <v>0</v>
      </c>
      <c r="AM20" s="11">
        <f t="shared" si="1"/>
        <v>0</v>
      </c>
      <c r="AN20" s="22">
        <f t="shared" si="5"/>
        <v>0</v>
      </c>
      <c r="AO20" s="22">
        <f t="shared" si="6"/>
        <v>0</v>
      </c>
      <c r="AP20" s="22">
        <f t="shared" si="7"/>
        <v>0</v>
      </c>
      <c r="AQ20" s="23"/>
    </row>
    <row r="21" spans="1:43">
      <c r="A21" s="15">
        <v>18</v>
      </c>
      <c r="B21" s="16"/>
      <c r="C21" s="24"/>
      <c r="D21" s="31" t="s">
        <v>18</v>
      </c>
      <c r="E21" s="31" t="s">
        <v>18</v>
      </c>
      <c r="F21" s="31" t="s">
        <v>18</v>
      </c>
      <c r="G21" s="31" t="s">
        <v>18</v>
      </c>
      <c r="H21" s="31" t="s">
        <v>18</v>
      </c>
      <c r="I21" s="32" t="s">
        <v>18</v>
      </c>
      <c r="J21" s="32" t="s">
        <v>18</v>
      </c>
      <c r="K21" s="31" t="s">
        <v>18</v>
      </c>
      <c r="L21" s="31" t="s">
        <v>18</v>
      </c>
      <c r="M21" s="31" t="s">
        <v>18</v>
      </c>
      <c r="N21" s="31" t="s">
        <v>18</v>
      </c>
      <c r="O21" s="31" t="s">
        <v>18</v>
      </c>
      <c r="P21" s="32" t="s">
        <v>18</v>
      </c>
      <c r="Q21" s="32" t="s">
        <v>18</v>
      </c>
      <c r="R21" s="7">
        <v>8</v>
      </c>
      <c r="S21" s="7"/>
      <c r="T21" s="7"/>
      <c r="U21" s="7"/>
      <c r="V21" s="7"/>
      <c r="W21" s="8"/>
      <c r="X21" s="8"/>
      <c r="Y21" s="7"/>
      <c r="Z21" s="7"/>
      <c r="AA21" s="7"/>
      <c r="AB21" s="7"/>
      <c r="AC21" s="7"/>
      <c r="AD21" s="8"/>
      <c r="AE21" s="8"/>
      <c r="AF21" s="7"/>
      <c r="AG21" s="7"/>
      <c r="AH21" s="20">
        <f t="shared" si="0"/>
        <v>8</v>
      </c>
      <c r="AI21" s="20">
        <f t="shared" si="2"/>
        <v>1</v>
      </c>
      <c r="AJ21" s="11">
        <f t="shared" si="3"/>
        <v>0</v>
      </c>
      <c r="AK21" s="21"/>
      <c r="AL21" s="21">
        <f t="shared" si="4"/>
        <v>14</v>
      </c>
      <c r="AM21" s="11">
        <f t="shared" si="1"/>
        <v>0</v>
      </c>
      <c r="AN21" s="22">
        <f t="shared" si="5"/>
        <v>0</v>
      </c>
      <c r="AO21" s="22">
        <f t="shared" si="6"/>
        <v>0</v>
      </c>
      <c r="AP21" s="22">
        <f t="shared" si="7"/>
        <v>0</v>
      </c>
      <c r="AQ21" s="23"/>
    </row>
    <row r="22" spans="1:43">
      <c r="A22" s="4">
        <v>19</v>
      </c>
      <c r="B22" s="16"/>
      <c r="C22" s="24"/>
      <c r="D22" s="7">
        <v>8</v>
      </c>
      <c r="E22" s="7">
        <v>8</v>
      </c>
      <c r="F22" s="7">
        <v>8</v>
      </c>
      <c r="G22" s="7">
        <v>8</v>
      </c>
      <c r="H22" s="7">
        <v>8</v>
      </c>
      <c r="I22" s="8" t="s">
        <v>15</v>
      </c>
      <c r="J22" s="8" t="s">
        <v>15</v>
      </c>
      <c r="K22" s="7">
        <v>8</v>
      </c>
      <c r="L22" s="7">
        <v>8</v>
      </c>
      <c r="M22" s="7">
        <v>8</v>
      </c>
      <c r="N22" s="7">
        <v>8</v>
      </c>
      <c r="O22" s="7">
        <v>8</v>
      </c>
      <c r="P22" s="8" t="s">
        <v>15</v>
      </c>
      <c r="Q22" s="8" t="s">
        <v>15</v>
      </c>
      <c r="R22" s="7">
        <v>8</v>
      </c>
      <c r="S22" s="7"/>
      <c r="T22" s="7"/>
      <c r="U22" s="7"/>
      <c r="V22" s="7"/>
      <c r="W22" s="8"/>
      <c r="X22" s="8"/>
      <c r="Y22" s="7"/>
      <c r="Z22" s="7"/>
      <c r="AA22" s="7"/>
      <c r="AB22" s="7"/>
      <c r="AC22" s="7"/>
      <c r="AD22" s="8"/>
      <c r="AE22" s="8"/>
      <c r="AF22" s="7"/>
      <c r="AG22" s="7"/>
      <c r="AH22" s="20">
        <f t="shared" si="0"/>
        <v>88</v>
      </c>
      <c r="AI22" s="20">
        <f t="shared" si="2"/>
        <v>11</v>
      </c>
      <c r="AJ22" s="11">
        <f t="shared" si="3"/>
        <v>0</v>
      </c>
      <c r="AK22" s="21"/>
      <c r="AL22" s="21">
        <f t="shared" si="4"/>
        <v>0</v>
      </c>
      <c r="AM22" s="11">
        <f t="shared" si="1"/>
        <v>0</v>
      </c>
      <c r="AN22" s="22">
        <f t="shared" si="5"/>
        <v>0</v>
      </c>
      <c r="AO22" s="22">
        <f t="shared" si="6"/>
        <v>0</v>
      </c>
      <c r="AP22" s="22">
        <f t="shared" si="7"/>
        <v>0</v>
      </c>
      <c r="AQ22" s="23"/>
    </row>
    <row r="23" spans="1:43">
      <c r="A23" s="15">
        <v>20</v>
      </c>
      <c r="B23" s="16"/>
      <c r="C23" s="24"/>
      <c r="D23" s="7">
        <v>8</v>
      </c>
      <c r="E23" s="7">
        <v>8</v>
      </c>
      <c r="F23" s="7">
        <v>8</v>
      </c>
      <c r="G23" s="7">
        <v>8</v>
      </c>
      <c r="H23" s="7">
        <v>8</v>
      </c>
      <c r="I23" s="8" t="s">
        <v>15</v>
      </c>
      <c r="J23" s="8" t="s">
        <v>15</v>
      </c>
      <c r="K23" s="7">
        <v>8</v>
      </c>
      <c r="L23" s="7">
        <v>8</v>
      </c>
      <c r="M23" s="7">
        <v>8</v>
      </c>
      <c r="N23" s="7">
        <v>8</v>
      </c>
      <c r="O23" s="7">
        <v>8</v>
      </c>
      <c r="P23" s="8" t="s">
        <v>15</v>
      </c>
      <c r="Q23" s="8" t="s">
        <v>15</v>
      </c>
      <c r="R23" s="7">
        <v>8</v>
      </c>
      <c r="S23" s="7"/>
      <c r="T23" s="7"/>
      <c r="U23" s="7"/>
      <c r="V23" s="7"/>
      <c r="W23" s="8"/>
      <c r="X23" s="8"/>
      <c r="Y23" s="7"/>
      <c r="Z23" s="7"/>
      <c r="AA23" s="7"/>
      <c r="AB23" s="7"/>
      <c r="AC23" s="7"/>
      <c r="AD23" s="8"/>
      <c r="AE23" s="8"/>
      <c r="AF23" s="7"/>
      <c r="AG23" s="7"/>
      <c r="AH23" s="20">
        <f t="shared" si="0"/>
        <v>88</v>
      </c>
      <c r="AI23" s="20">
        <f t="shared" si="2"/>
        <v>11</v>
      </c>
      <c r="AJ23" s="11">
        <f t="shared" si="3"/>
        <v>0</v>
      </c>
      <c r="AK23" s="21"/>
      <c r="AL23" s="21">
        <f t="shared" si="4"/>
        <v>0</v>
      </c>
      <c r="AM23" s="11">
        <f t="shared" si="1"/>
        <v>0</v>
      </c>
      <c r="AN23" s="22">
        <f t="shared" si="5"/>
        <v>0</v>
      </c>
      <c r="AO23" s="22">
        <f t="shared" si="6"/>
        <v>0</v>
      </c>
      <c r="AP23" s="22">
        <f t="shared" si="7"/>
        <v>0</v>
      </c>
      <c r="AQ23" s="23"/>
    </row>
    <row r="24" spans="1:43">
      <c r="A24" s="4">
        <v>21</v>
      </c>
      <c r="B24" s="16"/>
      <c r="C24" s="24"/>
      <c r="D24" s="7">
        <v>8</v>
      </c>
      <c r="E24" s="7">
        <v>8</v>
      </c>
      <c r="F24" s="7">
        <v>8</v>
      </c>
      <c r="G24" s="7">
        <v>8</v>
      </c>
      <c r="H24" s="7">
        <v>8</v>
      </c>
      <c r="I24" s="8" t="s">
        <v>15</v>
      </c>
      <c r="J24" s="8" t="s">
        <v>15</v>
      </c>
      <c r="K24" s="7">
        <v>8</v>
      </c>
      <c r="L24" s="7">
        <v>8</v>
      </c>
      <c r="M24" s="7">
        <v>8</v>
      </c>
      <c r="N24" s="7">
        <v>8</v>
      </c>
      <c r="O24" s="7">
        <v>8</v>
      </c>
      <c r="P24" s="8" t="s">
        <v>15</v>
      </c>
      <c r="Q24" s="8" t="s">
        <v>15</v>
      </c>
      <c r="R24" s="7">
        <v>8</v>
      </c>
      <c r="S24" s="7"/>
      <c r="T24" s="7"/>
      <c r="U24" s="7"/>
      <c r="V24" s="7"/>
      <c r="W24" s="8"/>
      <c r="X24" s="8"/>
      <c r="Y24" s="7"/>
      <c r="Z24" s="7"/>
      <c r="AA24" s="7"/>
      <c r="AB24" s="7"/>
      <c r="AC24" s="7"/>
      <c r="AD24" s="8"/>
      <c r="AE24" s="8"/>
      <c r="AF24" s="7"/>
      <c r="AG24" s="7"/>
      <c r="AH24" s="20">
        <f t="shared" si="0"/>
        <v>88</v>
      </c>
      <c r="AI24" s="20">
        <f t="shared" si="2"/>
        <v>11</v>
      </c>
      <c r="AJ24" s="11">
        <f t="shared" si="3"/>
        <v>0</v>
      </c>
      <c r="AK24" s="21"/>
      <c r="AL24" s="21">
        <f t="shared" si="4"/>
        <v>0</v>
      </c>
      <c r="AM24" s="11">
        <f t="shared" si="1"/>
        <v>0</v>
      </c>
      <c r="AN24" s="22">
        <f t="shared" si="5"/>
        <v>0</v>
      </c>
      <c r="AO24" s="22">
        <f t="shared" si="6"/>
        <v>0</v>
      </c>
      <c r="AP24" s="22">
        <f t="shared" si="7"/>
        <v>0</v>
      </c>
      <c r="AQ24" s="23"/>
    </row>
    <row r="25" spans="1:43">
      <c r="A25" s="15">
        <v>22</v>
      </c>
      <c r="B25" s="16"/>
      <c r="C25" s="24"/>
      <c r="D25" s="7">
        <v>8</v>
      </c>
      <c r="E25" s="7">
        <v>8</v>
      </c>
      <c r="F25" s="7">
        <v>8</v>
      </c>
      <c r="G25" s="7">
        <v>8</v>
      </c>
      <c r="H25" s="7">
        <v>8</v>
      </c>
      <c r="I25" s="8" t="s">
        <v>15</v>
      </c>
      <c r="J25" s="8" t="s">
        <v>15</v>
      </c>
      <c r="K25" s="7">
        <v>8</v>
      </c>
      <c r="L25" s="7">
        <v>8</v>
      </c>
      <c r="M25" s="7">
        <v>8</v>
      </c>
      <c r="N25" s="7">
        <v>8</v>
      </c>
      <c r="O25" s="7">
        <v>8</v>
      </c>
      <c r="P25" s="8" t="s">
        <v>15</v>
      </c>
      <c r="Q25" s="8" t="s">
        <v>15</v>
      </c>
      <c r="R25" s="7">
        <v>8</v>
      </c>
      <c r="S25" s="7"/>
      <c r="T25" s="7"/>
      <c r="U25" s="7"/>
      <c r="V25" s="7"/>
      <c r="W25" s="8"/>
      <c r="X25" s="8"/>
      <c r="Y25" s="7"/>
      <c r="Z25" s="7"/>
      <c r="AA25" s="7"/>
      <c r="AB25" s="7"/>
      <c r="AC25" s="7"/>
      <c r="AD25" s="8"/>
      <c r="AE25" s="8"/>
      <c r="AF25" s="7"/>
      <c r="AG25" s="7"/>
      <c r="AH25" s="20">
        <f t="shared" si="0"/>
        <v>88</v>
      </c>
      <c r="AI25" s="20">
        <f t="shared" si="2"/>
        <v>11</v>
      </c>
      <c r="AJ25" s="11">
        <f t="shared" si="3"/>
        <v>0</v>
      </c>
      <c r="AK25" s="21"/>
      <c r="AL25" s="21">
        <f t="shared" si="4"/>
        <v>0</v>
      </c>
      <c r="AM25" s="11">
        <f t="shared" si="1"/>
        <v>0</v>
      </c>
      <c r="AN25" s="22">
        <f t="shared" si="5"/>
        <v>0</v>
      </c>
      <c r="AO25" s="22">
        <f t="shared" si="6"/>
        <v>0</v>
      </c>
      <c r="AP25" s="22">
        <f t="shared" si="7"/>
        <v>0</v>
      </c>
      <c r="AQ25" s="23"/>
    </row>
    <row r="26" spans="1:43">
      <c r="A26" s="4">
        <v>23</v>
      </c>
      <c r="B26" s="16"/>
      <c r="C26" s="24"/>
      <c r="D26" s="7">
        <v>8</v>
      </c>
      <c r="E26" s="7">
        <v>8</v>
      </c>
      <c r="F26" s="7">
        <v>8</v>
      </c>
      <c r="G26" s="7">
        <v>8</v>
      </c>
      <c r="H26" s="7">
        <v>8</v>
      </c>
      <c r="I26" s="8" t="s">
        <v>15</v>
      </c>
      <c r="J26" s="8" t="s">
        <v>15</v>
      </c>
      <c r="K26" s="7">
        <v>8</v>
      </c>
      <c r="L26" s="7">
        <v>8</v>
      </c>
      <c r="M26" s="7">
        <v>8</v>
      </c>
      <c r="N26" s="7">
        <v>8</v>
      </c>
      <c r="O26" s="7">
        <v>8</v>
      </c>
      <c r="P26" s="8" t="s">
        <v>15</v>
      </c>
      <c r="Q26" s="8" t="s">
        <v>15</v>
      </c>
      <c r="R26" s="7">
        <v>8</v>
      </c>
      <c r="S26" s="7"/>
      <c r="T26" s="7"/>
      <c r="U26" s="7"/>
      <c r="V26" s="7"/>
      <c r="W26" s="8"/>
      <c r="X26" s="8"/>
      <c r="Y26" s="7"/>
      <c r="Z26" s="7"/>
      <c r="AA26" s="7"/>
      <c r="AB26" s="7"/>
      <c r="AC26" s="7"/>
      <c r="AD26" s="8"/>
      <c r="AE26" s="8"/>
      <c r="AF26" s="7"/>
      <c r="AG26" s="7"/>
      <c r="AH26" s="20">
        <f t="shared" si="0"/>
        <v>88</v>
      </c>
      <c r="AI26" s="20">
        <f t="shared" si="2"/>
        <v>11</v>
      </c>
      <c r="AJ26" s="11">
        <f t="shared" si="3"/>
        <v>0</v>
      </c>
      <c r="AK26" s="21"/>
      <c r="AL26" s="21">
        <f t="shared" si="4"/>
        <v>0</v>
      </c>
      <c r="AM26" s="11">
        <f t="shared" si="1"/>
        <v>0</v>
      </c>
      <c r="AN26" s="22">
        <f t="shared" si="5"/>
        <v>0</v>
      </c>
      <c r="AO26" s="22">
        <f t="shared" si="6"/>
        <v>0</v>
      </c>
      <c r="AP26" s="22">
        <f t="shared" si="7"/>
        <v>0</v>
      </c>
      <c r="AQ26" s="23"/>
    </row>
    <row r="27" spans="1:43">
      <c r="A27" s="15">
        <v>24</v>
      </c>
      <c r="B27" s="33"/>
      <c r="C27" s="34"/>
      <c r="D27" s="7">
        <v>8</v>
      </c>
      <c r="E27" s="7">
        <v>8</v>
      </c>
      <c r="F27" s="7">
        <v>8</v>
      </c>
      <c r="G27" s="7">
        <v>8</v>
      </c>
      <c r="H27" s="7">
        <v>8</v>
      </c>
      <c r="I27" s="8" t="s">
        <v>15</v>
      </c>
      <c r="J27" s="8" t="s">
        <v>15</v>
      </c>
      <c r="K27" s="7">
        <v>8</v>
      </c>
      <c r="L27" s="7">
        <v>8</v>
      </c>
      <c r="M27" s="7">
        <v>8</v>
      </c>
      <c r="N27" s="7">
        <v>8</v>
      </c>
      <c r="O27" s="7">
        <v>8</v>
      </c>
      <c r="P27" s="8" t="s">
        <v>15</v>
      </c>
      <c r="Q27" s="8" t="s">
        <v>15</v>
      </c>
      <c r="R27" s="7">
        <v>8</v>
      </c>
      <c r="S27" s="7"/>
      <c r="T27" s="7"/>
      <c r="U27" s="7"/>
      <c r="V27" s="7"/>
      <c r="W27" s="8"/>
      <c r="X27" s="8"/>
      <c r="Y27" s="7"/>
      <c r="Z27" s="7"/>
      <c r="AA27" s="7"/>
      <c r="AB27" s="7"/>
      <c r="AC27" s="7"/>
      <c r="AD27" s="8"/>
      <c r="AE27" s="8"/>
      <c r="AF27" s="7"/>
      <c r="AG27" s="7"/>
      <c r="AH27" s="20">
        <f t="shared" si="0"/>
        <v>88</v>
      </c>
      <c r="AI27" s="20">
        <f t="shared" si="2"/>
        <v>11</v>
      </c>
      <c r="AJ27" s="11">
        <f t="shared" si="3"/>
        <v>0</v>
      </c>
      <c r="AK27" s="35"/>
      <c r="AL27" s="21">
        <f t="shared" si="4"/>
        <v>0</v>
      </c>
      <c r="AM27" s="11">
        <f t="shared" si="1"/>
        <v>0</v>
      </c>
      <c r="AN27" s="22">
        <f t="shared" si="5"/>
        <v>0</v>
      </c>
      <c r="AO27" s="22">
        <f t="shared" si="6"/>
        <v>0</v>
      </c>
      <c r="AP27" s="22">
        <f t="shared" si="7"/>
        <v>0</v>
      </c>
      <c r="AQ27" s="36"/>
    </row>
    <row r="28" spans="1:43">
      <c r="A28" s="37">
        <v>25</v>
      </c>
      <c r="B28" s="38"/>
      <c r="C28" s="39"/>
      <c r="D28" s="40">
        <v>10</v>
      </c>
      <c r="E28" s="40" t="s">
        <v>15</v>
      </c>
      <c r="F28" s="40">
        <v>6</v>
      </c>
      <c r="G28" s="40">
        <v>9</v>
      </c>
      <c r="H28" s="40" t="s">
        <v>15</v>
      </c>
      <c r="I28" s="40">
        <v>11</v>
      </c>
      <c r="J28" s="40">
        <v>13</v>
      </c>
      <c r="K28" s="40" t="s">
        <v>15</v>
      </c>
      <c r="L28" s="40">
        <v>6</v>
      </c>
      <c r="M28" s="40">
        <v>9</v>
      </c>
      <c r="N28" s="40" t="s">
        <v>15</v>
      </c>
      <c r="O28" s="40">
        <v>6</v>
      </c>
      <c r="P28" s="40">
        <v>13</v>
      </c>
      <c r="Q28" s="40" t="s">
        <v>15</v>
      </c>
      <c r="R28" s="40">
        <v>6</v>
      </c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1">
        <f t="shared" si="0"/>
        <v>89</v>
      </c>
      <c r="AI28" s="41">
        <v>6</v>
      </c>
      <c r="AJ28" s="11">
        <f t="shared" si="3"/>
        <v>0</v>
      </c>
      <c r="AK28" s="42"/>
      <c r="AL28" s="21">
        <f t="shared" si="4"/>
        <v>0</v>
      </c>
      <c r="AM28" s="11">
        <f t="shared" si="1"/>
        <v>0</v>
      </c>
      <c r="AN28" s="22">
        <f t="shared" si="5"/>
        <v>0</v>
      </c>
      <c r="AO28" s="22">
        <f t="shared" si="6"/>
        <v>0</v>
      </c>
      <c r="AP28" s="22">
        <f t="shared" si="7"/>
        <v>0</v>
      </c>
      <c r="AQ28" s="43">
        <v>40</v>
      </c>
    </row>
    <row r="29" spans="1:43">
      <c r="A29" s="44">
        <v>26</v>
      </c>
      <c r="B29" s="38"/>
      <c r="C29" s="39"/>
      <c r="D29" s="40" t="s">
        <v>15</v>
      </c>
      <c r="E29" s="40">
        <v>6</v>
      </c>
      <c r="F29" s="40">
        <v>9</v>
      </c>
      <c r="G29" s="40" t="s">
        <v>15</v>
      </c>
      <c r="H29" s="40">
        <v>6</v>
      </c>
      <c r="I29" s="40">
        <v>13</v>
      </c>
      <c r="J29" s="40" t="s">
        <v>15</v>
      </c>
      <c r="K29" s="40">
        <v>6</v>
      </c>
      <c r="L29" s="40">
        <v>9</v>
      </c>
      <c r="M29" s="40" t="s">
        <v>15</v>
      </c>
      <c r="N29" s="40">
        <v>6</v>
      </c>
      <c r="O29" s="40">
        <v>9</v>
      </c>
      <c r="P29" s="40" t="s">
        <v>15</v>
      </c>
      <c r="Q29" s="40">
        <v>11</v>
      </c>
      <c r="R29" s="40">
        <v>9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0"/>
      <c r="AD29" s="40"/>
      <c r="AE29" s="40"/>
      <c r="AF29" s="40"/>
      <c r="AG29" s="40"/>
      <c r="AH29" s="41">
        <f t="shared" si="0"/>
        <v>84</v>
      </c>
      <c r="AI29" s="41">
        <v>5</v>
      </c>
      <c r="AJ29" s="11">
        <f t="shared" si="3"/>
        <v>0</v>
      </c>
      <c r="AK29" s="46"/>
      <c r="AL29" s="21">
        <f t="shared" si="4"/>
        <v>0</v>
      </c>
      <c r="AM29" s="11">
        <f t="shared" si="1"/>
        <v>0</v>
      </c>
      <c r="AN29" s="22">
        <f t="shared" si="5"/>
        <v>0</v>
      </c>
      <c r="AO29" s="22">
        <f t="shared" si="6"/>
        <v>0</v>
      </c>
      <c r="AP29" s="22">
        <f t="shared" si="7"/>
        <v>0</v>
      </c>
      <c r="AQ29" s="43">
        <v>40</v>
      </c>
    </row>
    <row r="30" spans="1:43">
      <c r="A30" s="4">
        <v>27</v>
      </c>
      <c r="B30" s="47"/>
      <c r="C30" s="24"/>
      <c r="D30" s="7">
        <v>8</v>
      </c>
      <c r="E30" s="7">
        <v>8</v>
      </c>
      <c r="F30" s="7">
        <v>8</v>
      </c>
      <c r="G30" s="7">
        <v>8</v>
      </c>
      <c r="H30" s="7">
        <v>8</v>
      </c>
      <c r="I30" s="8" t="s">
        <v>15</v>
      </c>
      <c r="J30" s="8" t="s">
        <v>15</v>
      </c>
      <c r="K30" s="7">
        <v>8</v>
      </c>
      <c r="L30" s="7">
        <v>8</v>
      </c>
      <c r="M30" s="7">
        <v>8</v>
      </c>
      <c r="N30" s="7">
        <v>8</v>
      </c>
      <c r="O30" s="7">
        <v>8</v>
      </c>
      <c r="P30" s="8" t="s">
        <v>15</v>
      </c>
      <c r="Q30" s="8" t="s">
        <v>15</v>
      </c>
      <c r="R30" s="7">
        <v>8</v>
      </c>
      <c r="S30" s="7"/>
      <c r="T30" s="7"/>
      <c r="U30" s="7"/>
      <c r="V30" s="7"/>
      <c r="W30" s="8"/>
      <c r="X30" s="8"/>
      <c r="Y30" s="7"/>
      <c r="Z30" s="7"/>
      <c r="AA30" s="7"/>
      <c r="AB30" s="7"/>
      <c r="AC30" s="7"/>
      <c r="AD30" s="8"/>
      <c r="AE30" s="8"/>
      <c r="AF30" s="7"/>
      <c r="AG30" s="7"/>
      <c r="AH30" s="20">
        <f t="shared" si="0"/>
        <v>88</v>
      </c>
      <c r="AI30" s="20">
        <f t="shared" ref="AI30" si="8">COUNTIF(D30:AG30,"&gt;0")</f>
        <v>11</v>
      </c>
      <c r="AJ30" s="11">
        <f t="shared" si="3"/>
        <v>0</v>
      </c>
      <c r="AK30" s="21"/>
      <c r="AL30" s="21">
        <f t="shared" si="4"/>
        <v>0</v>
      </c>
      <c r="AM30" s="11">
        <f t="shared" si="1"/>
        <v>0</v>
      </c>
      <c r="AN30" s="22">
        <f t="shared" si="5"/>
        <v>0</v>
      </c>
      <c r="AO30" s="22">
        <f t="shared" si="6"/>
        <v>0</v>
      </c>
      <c r="AP30" s="22">
        <f t="shared" si="7"/>
        <v>0</v>
      </c>
      <c r="AQ30" s="23"/>
    </row>
    <row r="31" spans="1:43">
      <c r="A31" s="44">
        <v>28</v>
      </c>
      <c r="B31" s="48"/>
      <c r="C31" s="49"/>
      <c r="D31" s="40">
        <v>6</v>
      </c>
      <c r="E31" s="40">
        <v>10</v>
      </c>
      <c r="F31" s="40" t="s">
        <v>15</v>
      </c>
      <c r="G31" s="40">
        <v>6</v>
      </c>
      <c r="H31" s="40">
        <v>9</v>
      </c>
      <c r="I31" s="40" t="s">
        <v>15</v>
      </c>
      <c r="J31" s="40">
        <v>11</v>
      </c>
      <c r="K31" s="40">
        <v>10</v>
      </c>
      <c r="L31" s="40" t="s">
        <v>15</v>
      </c>
      <c r="M31" s="40">
        <v>6</v>
      </c>
      <c r="N31" s="40">
        <v>9</v>
      </c>
      <c r="O31" s="40" t="s">
        <v>15</v>
      </c>
      <c r="P31" s="40">
        <v>11</v>
      </c>
      <c r="Q31" s="40">
        <v>13</v>
      </c>
      <c r="R31" s="40" t="s">
        <v>15</v>
      </c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1">
        <f t="shared" si="0"/>
        <v>91</v>
      </c>
      <c r="AI31" s="41">
        <v>5</v>
      </c>
      <c r="AJ31" s="11">
        <f t="shared" si="3"/>
        <v>0</v>
      </c>
      <c r="AK31" s="46"/>
      <c r="AL31" s="21">
        <f t="shared" si="4"/>
        <v>0</v>
      </c>
      <c r="AM31" s="11">
        <f t="shared" si="1"/>
        <v>0</v>
      </c>
      <c r="AN31" s="22">
        <f t="shared" si="5"/>
        <v>0</v>
      </c>
      <c r="AO31" s="22">
        <f t="shared" si="6"/>
        <v>0</v>
      </c>
      <c r="AP31" s="22">
        <f t="shared" si="7"/>
        <v>0</v>
      </c>
      <c r="AQ31" s="50">
        <v>40</v>
      </c>
    </row>
    <row r="32" spans="1:43">
      <c r="A32" s="4">
        <v>29</v>
      </c>
      <c r="B32" s="47"/>
      <c r="C32" s="51"/>
      <c r="D32" s="7">
        <v>8</v>
      </c>
      <c r="E32" s="7">
        <v>8</v>
      </c>
      <c r="F32" s="7">
        <v>8</v>
      </c>
      <c r="G32" s="7">
        <v>8</v>
      </c>
      <c r="H32" s="7">
        <v>8</v>
      </c>
      <c r="I32" s="8" t="s">
        <v>15</v>
      </c>
      <c r="J32" s="8" t="s">
        <v>15</v>
      </c>
      <c r="K32" s="7">
        <v>8</v>
      </c>
      <c r="L32" s="7">
        <v>8</v>
      </c>
      <c r="M32" s="7">
        <v>8</v>
      </c>
      <c r="N32" s="7">
        <v>8</v>
      </c>
      <c r="O32" s="7">
        <v>8</v>
      </c>
      <c r="P32" s="8" t="s">
        <v>15</v>
      </c>
      <c r="Q32" s="8" t="s">
        <v>15</v>
      </c>
      <c r="R32" s="7">
        <v>8</v>
      </c>
      <c r="S32" s="7"/>
      <c r="T32" s="7"/>
      <c r="U32" s="7"/>
      <c r="V32" s="7"/>
      <c r="W32" s="8"/>
      <c r="X32" s="8"/>
      <c r="Y32" s="7"/>
      <c r="Z32" s="7"/>
      <c r="AA32" s="7"/>
      <c r="AB32" s="7"/>
      <c r="AC32" s="7"/>
      <c r="AD32" s="8"/>
      <c r="AE32" s="8"/>
      <c r="AF32" s="7"/>
      <c r="AG32" s="7"/>
      <c r="AH32" s="20">
        <f t="shared" si="0"/>
        <v>88</v>
      </c>
      <c r="AI32" s="20">
        <f t="shared" ref="AI32" si="9">COUNTIF(D32:AG32,"&gt;0")</f>
        <v>11</v>
      </c>
      <c r="AJ32" s="11">
        <f t="shared" si="3"/>
        <v>0</v>
      </c>
      <c r="AK32" s="21"/>
      <c r="AL32" s="21">
        <f t="shared" si="4"/>
        <v>0</v>
      </c>
      <c r="AM32" s="11">
        <f t="shared" si="1"/>
        <v>0</v>
      </c>
      <c r="AN32" s="22">
        <f t="shared" si="5"/>
        <v>0</v>
      </c>
      <c r="AO32" s="22">
        <f t="shared" si="6"/>
        <v>0</v>
      </c>
      <c r="AP32" s="22">
        <f t="shared" si="7"/>
        <v>0</v>
      </c>
      <c r="AQ32" s="23"/>
    </row>
    <row r="33" spans="1:43">
      <c r="A33" s="44">
        <v>30</v>
      </c>
      <c r="B33" s="47"/>
      <c r="C33" s="51"/>
      <c r="D33" s="91" t="s">
        <v>21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3"/>
      <c r="W33" s="8"/>
      <c r="X33" s="8"/>
      <c r="Y33" s="7"/>
      <c r="Z33" s="7"/>
      <c r="AA33" s="7"/>
      <c r="AB33" s="7"/>
      <c r="AC33" s="7"/>
      <c r="AD33" s="8"/>
      <c r="AE33" s="8"/>
      <c r="AF33" s="7"/>
      <c r="AG33" s="7"/>
      <c r="AH33" s="20"/>
      <c r="AI33" s="88"/>
      <c r="AJ33" s="11"/>
      <c r="AK33" s="89"/>
      <c r="AL33" s="21"/>
      <c r="AM33" s="11"/>
      <c r="AN33" s="22"/>
      <c r="AO33" s="22"/>
      <c r="AP33" s="22"/>
      <c r="AQ33" s="90"/>
    </row>
    <row r="34" spans="1:43" ht="15.75" thickBot="1">
      <c r="A34" s="4">
        <v>31</v>
      </c>
      <c r="B34" s="52"/>
      <c r="C34" s="4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>
        <f t="shared" si="0"/>
        <v>0</v>
      </c>
      <c r="AI34" s="53"/>
      <c r="AJ34" s="11">
        <f t="shared" si="3"/>
        <v>0</v>
      </c>
      <c r="AK34" s="54"/>
      <c r="AL34" s="21">
        <f t="shared" si="4"/>
        <v>0</v>
      </c>
      <c r="AM34" s="11">
        <f t="shared" si="1"/>
        <v>0</v>
      </c>
      <c r="AN34" s="22">
        <f t="shared" si="5"/>
        <v>0</v>
      </c>
      <c r="AO34" s="22">
        <f t="shared" si="6"/>
        <v>0</v>
      </c>
      <c r="AP34" s="22">
        <f t="shared" si="7"/>
        <v>0</v>
      </c>
      <c r="AQ34" s="55"/>
    </row>
    <row r="35" spans="1:43" ht="15.75" thickBot="1">
      <c r="A35" s="68" t="s">
        <v>19</v>
      </c>
      <c r="B35" s="69"/>
      <c r="C35" s="70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56">
        <f t="shared" ref="AH35:AQ35" si="10">SUM(AH4:AH34)</f>
        <v>2080</v>
      </c>
      <c r="AI35" s="57">
        <f t="shared" si="10"/>
        <v>243</v>
      </c>
      <c r="AJ35" s="57">
        <f t="shared" si="10"/>
        <v>45</v>
      </c>
      <c r="AK35" s="57">
        <f t="shared" si="10"/>
        <v>0</v>
      </c>
      <c r="AL35" s="57">
        <f t="shared" si="10"/>
        <v>14</v>
      </c>
      <c r="AM35" s="57">
        <f t="shared" si="10"/>
        <v>15</v>
      </c>
      <c r="AN35" s="58">
        <f>SUM(AN4:AN34)</f>
        <v>7</v>
      </c>
      <c r="AO35" s="58">
        <f>SUM(AO4:AO34)</f>
        <v>0</v>
      </c>
      <c r="AP35" s="58">
        <f>SUM(AP4:AP34)</f>
        <v>0</v>
      </c>
      <c r="AQ35" s="59">
        <f t="shared" si="10"/>
        <v>120</v>
      </c>
    </row>
    <row r="36" spans="1:43">
      <c r="A36" s="60"/>
      <c r="B36" s="60"/>
      <c r="C36" s="60"/>
      <c r="D36" s="64">
        <f>COUNTIFS(D4:D34,"о",D4:D34,"&gt;0",D4:D34,"б",D4:D34,"к")</f>
        <v>0</v>
      </c>
      <c r="E36" s="64">
        <f t="shared" ref="E36:AG36" si="11">COUNTIFS(E4:E34,"о",E4:E34,"&gt;0",E4:E34,"б",E4:E34,"к")</f>
        <v>0</v>
      </c>
      <c r="F36" s="64">
        <f t="shared" si="11"/>
        <v>0</v>
      </c>
      <c r="G36" s="64">
        <f t="shared" si="11"/>
        <v>0</v>
      </c>
      <c r="H36" s="64">
        <f t="shared" si="11"/>
        <v>0</v>
      </c>
      <c r="I36" s="64">
        <f t="shared" si="11"/>
        <v>0</v>
      </c>
      <c r="J36" s="64">
        <f t="shared" si="11"/>
        <v>0</v>
      </c>
      <c r="K36" s="64">
        <f t="shared" si="11"/>
        <v>0</v>
      </c>
      <c r="L36" s="64">
        <f t="shared" si="11"/>
        <v>0</v>
      </c>
      <c r="M36" s="64">
        <f t="shared" si="11"/>
        <v>0</v>
      </c>
      <c r="N36" s="64">
        <f t="shared" si="11"/>
        <v>0</v>
      </c>
      <c r="O36" s="64">
        <f t="shared" si="11"/>
        <v>0</v>
      </c>
      <c r="P36" s="64">
        <f t="shared" si="11"/>
        <v>0</v>
      </c>
      <c r="Q36" s="64">
        <f t="shared" si="11"/>
        <v>0</v>
      </c>
      <c r="R36" s="64">
        <f t="shared" si="11"/>
        <v>0</v>
      </c>
      <c r="S36" s="64">
        <f t="shared" si="11"/>
        <v>0</v>
      </c>
      <c r="T36" s="64">
        <f t="shared" si="11"/>
        <v>0</v>
      </c>
      <c r="U36" s="64">
        <f t="shared" si="11"/>
        <v>0</v>
      </c>
      <c r="V36" s="64">
        <f t="shared" si="11"/>
        <v>0</v>
      </c>
      <c r="W36" s="64">
        <f t="shared" si="11"/>
        <v>0</v>
      </c>
      <c r="X36" s="64">
        <f t="shared" si="11"/>
        <v>0</v>
      </c>
      <c r="Y36" s="64">
        <f t="shared" si="11"/>
        <v>0</v>
      </c>
      <c r="Z36" s="64">
        <f t="shared" si="11"/>
        <v>0</v>
      </c>
      <c r="AA36" s="64">
        <f t="shared" si="11"/>
        <v>0</v>
      </c>
      <c r="AB36" s="64">
        <f t="shared" si="11"/>
        <v>0</v>
      </c>
      <c r="AC36" s="64">
        <f t="shared" si="11"/>
        <v>0</v>
      </c>
      <c r="AD36" s="64">
        <f t="shared" si="11"/>
        <v>0</v>
      </c>
      <c r="AE36" s="64">
        <f t="shared" si="11"/>
        <v>0</v>
      </c>
      <c r="AF36" s="64">
        <f t="shared" si="11"/>
        <v>0</v>
      </c>
      <c r="AG36" s="64">
        <f t="shared" si="11"/>
        <v>0</v>
      </c>
      <c r="AH36" s="61"/>
      <c r="AI36" s="60" t="s">
        <v>20</v>
      </c>
      <c r="AJ36" s="60"/>
      <c r="AK36" s="60"/>
      <c r="AL36" s="60"/>
      <c r="AM36" s="60"/>
      <c r="AN36" s="60"/>
      <c r="AO36" s="60"/>
      <c r="AP36" s="60"/>
      <c r="AQ36" s="60"/>
    </row>
    <row r="37" spans="1:43">
      <c r="A37" s="60"/>
      <c r="B37" s="60"/>
      <c r="C37" s="60"/>
      <c r="D37" s="62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3"/>
      <c r="AH37" s="63"/>
      <c r="AI37" s="60"/>
      <c r="AJ37" s="60"/>
      <c r="AK37" s="60"/>
      <c r="AL37" s="60"/>
      <c r="AM37" s="60"/>
      <c r="AN37" s="60"/>
      <c r="AO37" s="60"/>
      <c r="AP37" s="60"/>
      <c r="AQ37" s="60"/>
    </row>
  </sheetData>
  <mergeCells count="17">
    <mergeCell ref="A35:AG35"/>
    <mergeCell ref="A1:AQ1"/>
    <mergeCell ref="A2:A3"/>
    <mergeCell ref="B2:B3"/>
    <mergeCell ref="C2:C3"/>
    <mergeCell ref="D2:AG2"/>
    <mergeCell ref="AH2:AH3"/>
    <mergeCell ref="AI2:AI3"/>
    <mergeCell ref="AJ2:AJ3"/>
    <mergeCell ref="AK2:AK3"/>
    <mergeCell ref="AL2:AL3"/>
    <mergeCell ref="D33:V33"/>
    <mergeCell ref="AM2:AM3"/>
    <mergeCell ref="AN2:AN3"/>
    <mergeCell ref="AO2:AO3"/>
    <mergeCell ref="AP2:AP3"/>
    <mergeCell ref="AQ2:A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Комп3</dc:creator>
  <cp:lastModifiedBy>Комп3</cp:lastModifiedBy>
  <dcterms:created xsi:type="dcterms:W3CDTF">2013-04-22T07:00:47Z</dcterms:created>
  <dcterms:modified xsi:type="dcterms:W3CDTF">2013-04-22T07:04:52Z</dcterms:modified>
</cp:coreProperties>
</file>