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Перечень № 3 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S11" i="4"/>
  <c r="T11" s="1"/>
  <c r="V11" s="1"/>
  <c r="L10"/>
  <c r="K10"/>
  <c r="J10"/>
  <c r="I10"/>
  <c r="S10" s="1"/>
  <c r="F10"/>
  <c r="G10" s="1"/>
  <c r="O10" s="1"/>
  <c r="E10"/>
  <c r="U10" l="1"/>
  <c r="T10"/>
  <c r="T12" l="1"/>
  <c r="V10"/>
  <c r="V12" s="1"/>
  <c r="E12"/>
</calcChain>
</file>

<file path=xl/comments1.xml><?xml version="1.0" encoding="utf-8"?>
<comments xmlns="http://schemas.openxmlformats.org/spreadsheetml/2006/main">
  <authors>
    <author>ADMIN</author>
  </authors>
  <commentList>
    <comment ref="M10" authorId="0">
      <text>
        <r>
          <rPr>
            <b/>
            <sz val="9"/>
            <color indexed="81"/>
            <rFont val="Tahoma"/>
            <charset val="1"/>
          </rPr>
          <t xml:space="preserve">Вот здесь должно быть время охраны, которое бы считалось бы  автоматический, то есть  15 часов если считать так: с 18,00 до 9,00. И конечно же наоборот: с 09,00 до 23,00 = 14 часов.
 Так вот прошу Вас помочь в решении данной пробелемы и  подсказать формулу. Заранее СПАСИБО!
Жду с нетерпением. </t>
        </r>
      </text>
    </comment>
  </commentList>
</comments>
</file>

<file path=xl/sharedStrings.xml><?xml version="1.0" encoding="utf-8"?>
<sst xmlns="http://schemas.openxmlformats.org/spreadsheetml/2006/main" count="31" uniqueCount="28">
  <si>
    <t>Приложение № 3 к Договору</t>
  </si>
  <si>
    <t>от</t>
  </si>
  <si>
    <t>ПЕРЕЧЕНЬ</t>
  </si>
  <si>
    <t>объектов и помещений передаваемых  под охрану</t>
  </si>
  <si>
    <t>№ п/п</t>
  </si>
  <si>
    <t>Наименование объекта, помещения или вид сигнализации</t>
  </si>
  <si>
    <t>адрес объекта</t>
  </si>
  <si>
    <t>Вид сигнализации</t>
  </si>
  <si>
    <t>Оценочная стоимость имущества</t>
  </si>
  <si>
    <t>Категория объекта</t>
  </si>
  <si>
    <t>Вид охраны</t>
  </si>
  <si>
    <t>Время охраны объекта</t>
  </si>
  <si>
    <t>кол-во часов охраны в сутки</t>
  </si>
  <si>
    <t>кол-во часов охраны в выходные дни</t>
  </si>
  <si>
    <t>Тариф за час охраны</t>
  </si>
  <si>
    <t>кол-во часов охраны в месяц</t>
  </si>
  <si>
    <t>Общая сумма охраны в месяц                     без НДС</t>
  </si>
  <si>
    <t>Общая сумма охраны в год           без НДС</t>
  </si>
  <si>
    <t>в рабочие дни</t>
  </si>
  <si>
    <t>в праздничные и в выходные дни</t>
  </si>
  <si>
    <t>ПЦН</t>
  </si>
  <si>
    <t>ИТОГО К ОПЛАТЕ:</t>
  </si>
  <si>
    <t>"ЗАКАЗЧИК"</t>
  </si>
  <si>
    <t xml:space="preserve"> </t>
  </si>
  <si>
    <t>М.П.</t>
  </si>
  <si>
    <t>"____"___________________2013 г.</t>
  </si>
  <si>
    <t>Касса ООО "Рога и копыта"</t>
  </si>
  <si>
    <t>"ИСПОЛНИТЕЛЬ"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</si>
</sst>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&quot;р.&quot;"/>
    <numFmt numFmtId="165" formatCode="#,##0.00&quot;р.&quot;"/>
  </numFmts>
  <fonts count="19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.5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6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1" fillId="0" borderId="0" xfId="1" applyProtection="1"/>
    <xf numFmtId="0" fontId="1" fillId="0" borderId="0" xfId="1" applyProtection="1"/>
    <xf numFmtId="0" fontId="1" fillId="0" borderId="0" xfId="1"/>
    <xf numFmtId="0" fontId="2" fillId="0" borderId="1" xfId="1" applyFont="1" applyBorder="1" applyAlignment="1" applyProtection="1">
      <alignment horizontal="right"/>
    </xf>
    <xf numFmtId="0" fontId="2" fillId="0" borderId="0" xfId="1" applyFont="1" applyBorder="1" applyAlignment="1" applyProtection="1">
      <alignment horizontal="right"/>
    </xf>
    <xf numFmtId="0" fontId="2" fillId="0" borderId="0" xfId="1" applyFont="1" applyAlignment="1" applyProtection="1">
      <alignment horizontal="center"/>
    </xf>
    <xf numFmtId="0" fontId="2" fillId="0" borderId="1" xfId="1" applyFont="1" applyBorder="1" applyProtection="1"/>
    <xf numFmtId="0" fontId="3" fillId="0" borderId="0" xfId="1" applyFont="1" applyProtection="1"/>
    <xf numFmtId="0" fontId="4" fillId="0" borderId="0" xfId="1" applyFont="1" applyAlignment="1" applyProtection="1">
      <alignment horizont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textRotation="90" wrapText="1"/>
    </xf>
    <xf numFmtId="0" fontId="5" fillId="0" borderId="3" xfId="1" applyFont="1" applyBorder="1" applyAlignment="1" applyProtection="1">
      <alignment horizontal="center" vertical="center" textRotation="90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textRotation="90" wrapText="1"/>
    </xf>
    <xf numFmtId="0" fontId="5" fillId="0" borderId="11" xfId="1" applyFont="1" applyBorder="1" applyAlignment="1" applyProtection="1">
      <alignment horizontal="center" vertical="center" textRotation="90" wrapText="1"/>
    </xf>
    <xf numFmtId="0" fontId="7" fillId="0" borderId="11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3" fontId="5" fillId="0" borderId="16" xfId="1" applyNumberFormat="1" applyFont="1" applyBorder="1" applyAlignment="1" applyProtection="1">
      <alignment horizontal="center" vertical="center" wrapText="1"/>
    </xf>
    <xf numFmtId="164" fontId="5" fillId="0" borderId="11" xfId="1" applyNumberFormat="1" applyFont="1" applyBorder="1" applyAlignment="1" applyProtection="1">
      <alignment horizontal="center" vertical="center" wrapText="1"/>
    </xf>
    <xf numFmtId="3" fontId="5" fillId="0" borderId="11" xfId="1" applyNumberFormat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 wrapText="1"/>
    </xf>
    <xf numFmtId="2" fontId="9" fillId="0" borderId="11" xfId="1" applyNumberFormat="1" applyFont="1" applyBorder="1" applyAlignment="1" applyProtection="1">
      <alignment horizontal="center" vertical="center" wrapText="1"/>
    </xf>
    <xf numFmtId="1" fontId="9" fillId="0" borderId="11" xfId="1" applyNumberFormat="1" applyFont="1" applyBorder="1" applyAlignment="1" applyProtection="1">
      <alignment horizontal="center" vertical="center" wrapText="1"/>
    </xf>
    <xf numFmtId="2" fontId="5" fillId="0" borderId="11" xfId="1" applyNumberFormat="1" applyFont="1" applyBorder="1" applyAlignment="1" applyProtection="1">
      <alignment horizontal="center" vertical="center"/>
    </xf>
    <xf numFmtId="1" fontId="5" fillId="0" borderId="11" xfId="1" applyNumberFormat="1" applyFont="1" applyBorder="1" applyAlignment="1" applyProtection="1">
      <alignment horizontal="center" vertical="center"/>
    </xf>
    <xf numFmtId="4" fontId="5" fillId="0" borderId="11" xfId="1" applyNumberFormat="1" applyFont="1" applyBorder="1" applyAlignment="1" applyProtection="1">
      <alignment horizontal="center" vertical="center" wrapText="1"/>
    </xf>
    <xf numFmtId="165" fontId="9" fillId="0" borderId="13" xfId="1" applyNumberFormat="1" applyFont="1" applyBorder="1" applyAlignment="1" applyProtection="1">
      <alignment horizontal="center" vertical="center" wrapText="1"/>
    </xf>
    <xf numFmtId="165" fontId="8" fillId="0" borderId="13" xfId="1" applyNumberFormat="1" applyFont="1" applyBorder="1" applyAlignment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</xf>
    <xf numFmtId="3" fontId="5" fillId="0" borderId="12" xfId="1" applyNumberFormat="1" applyFont="1" applyBorder="1" applyAlignment="1" applyProtection="1">
      <alignment horizontal="center" vertical="center" wrapText="1"/>
    </xf>
    <xf numFmtId="0" fontId="5" fillId="0" borderId="11" xfId="1" applyNumberFormat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right" vertical="center"/>
    </xf>
    <xf numFmtId="0" fontId="2" fillId="0" borderId="19" xfId="1" applyFont="1" applyBorder="1" applyAlignment="1" applyProtection="1">
      <alignment horizontal="right" vertical="center"/>
    </xf>
    <xf numFmtId="165" fontId="10" fillId="0" borderId="20" xfId="1" applyNumberFormat="1" applyFont="1" applyBorder="1" applyAlignment="1" applyProtection="1">
      <alignment horizontal="center" vertical="center"/>
    </xf>
    <xf numFmtId="165" fontId="10" fillId="0" borderId="21" xfId="1" applyNumberFormat="1" applyFont="1" applyBorder="1" applyAlignment="1" applyProtection="1">
      <alignment horizontal="center" vertical="center"/>
    </xf>
    <xf numFmtId="165" fontId="10" fillId="0" borderId="22" xfId="1" applyNumberFormat="1" applyFont="1" applyBorder="1" applyAlignment="1" applyProtection="1">
      <alignment horizontal="center" vertical="center"/>
    </xf>
    <xf numFmtId="165" fontId="11" fillId="0" borderId="23" xfId="1" applyNumberFormat="1" applyFont="1" applyBorder="1" applyAlignment="1" applyProtection="1">
      <alignment horizontal="center" vertical="center"/>
    </xf>
    <xf numFmtId="0" fontId="1" fillId="0" borderId="24" xfId="1" applyBorder="1"/>
    <xf numFmtId="165" fontId="8" fillId="0" borderId="23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Protection="1"/>
    <xf numFmtId="0" fontId="12" fillId="0" borderId="0" xfId="1" applyFont="1" applyProtection="1"/>
    <xf numFmtId="11" fontId="4" fillId="0" borderId="0" xfId="1" applyNumberFormat="1" applyFont="1" applyAlignment="1" applyProtection="1">
      <alignment horizontal="right"/>
    </xf>
    <xf numFmtId="11" fontId="4" fillId="0" borderId="1" xfId="1" applyNumberFormat="1" applyFont="1" applyBorder="1" applyAlignment="1" applyProtection="1">
      <alignment horizontal="right"/>
    </xf>
    <xf numFmtId="11" fontId="4" fillId="0" borderId="0" xfId="1" applyNumberFormat="1" applyFont="1" applyBorder="1" applyAlignment="1" applyProtection="1">
      <alignment horizontal="right"/>
    </xf>
    <xf numFmtId="11" fontId="4" fillId="0" borderId="0" xfId="1" applyNumberFormat="1" applyFont="1" applyAlignment="1" applyProtection="1">
      <alignment horizontal="left"/>
    </xf>
    <xf numFmtId="0" fontId="12" fillId="0" borderId="0" xfId="1" applyFont="1" applyAlignment="1" applyProtection="1">
      <alignment horizontal="left"/>
    </xf>
    <xf numFmtId="0" fontId="12" fillId="0" borderId="0" xfId="1" applyFont="1" applyBorder="1" applyProtection="1"/>
    <xf numFmtId="164" fontId="13" fillId="0" borderId="0" xfId="1" applyNumberFormat="1" applyFont="1" applyBorder="1" applyProtection="1"/>
    <xf numFmtId="0" fontId="14" fillId="0" borderId="0" xfId="1" applyFont="1" applyBorder="1" applyAlignment="1" applyProtection="1">
      <alignment horizontal="center"/>
    </xf>
    <xf numFmtId="0" fontId="13" fillId="0" borderId="0" xfId="1" applyFont="1" applyBorder="1" applyProtection="1"/>
    <xf numFmtId="0" fontId="15" fillId="0" borderId="0" xfId="1" applyFont="1" applyBorder="1" applyAlignment="1" applyProtection="1">
      <alignment horizontal="center"/>
    </xf>
    <xf numFmtId="0" fontId="13" fillId="0" borderId="0" xfId="1" applyFont="1" applyBorder="1" applyProtection="1"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wrapText="1"/>
      <protection locked="0"/>
    </xf>
    <xf numFmtId="0" fontId="15" fillId="0" borderId="0" xfId="1" applyFont="1" applyBorder="1" applyAlignment="1">
      <alignment horizontal="center"/>
    </xf>
    <xf numFmtId="0" fontId="1" fillId="0" borderId="0" xfId="1" applyBorder="1"/>
  </cellXfs>
  <cellStyles count="4">
    <cellStyle name="Денежный 2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.%203%20&#1086;&#1093;&#1088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umprop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об объекте"/>
      <sheetName val="Перечень № 3 "/>
      <sheetName val="карта объекта"/>
      <sheetName val="ФГУП"/>
    </sheetNames>
    <sheetDataSet>
      <sheetData sheetId="0">
        <row r="26">
          <cell r="D26">
            <v>18</v>
          </cell>
        </row>
        <row r="27">
          <cell r="D27">
            <v>9</v>
          </cell>
        </row>
        <row r="28">
          <cell r="D28">
            <v>9</v>
          </cell>
        </row>
        <row r="29">
          <cell r="D29">
            <v>9</v>
          </cell>
        </row>
        <row r="32">
          <cell r="D32" t="str">
            <v>охранная и тревожная</v>
          </cell>
        </row>
        <row r="37">
          <cell r="D37">
            <v>50001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indexed="15"/>
  </sheetPr>
  <dimension ref="A1:Y28"/>
  <sheetViews>
    <sheetView tabSelected="1" workbookViewId="0">
      <selection activeCell="J16" sqref="J16"/>
    </sheetView>
  </sheetViews>
  <sheetFormatPr defaultRowHeight="12.75"/>
  <cols>
    <col min="1" max="1" width="9.140625" style="3"/>
    <col min="2" max="2" width="4.7109375" style="3" customWidth="1"/>
    <col min="3" max="3" width="19.28515625" style="3" customWidth="1"/>
    <col min="4" max="4" width="15.5703125" style="3" customWidth="1"/>
    <col min="5" max="5" width="13.28515625" style="3" customWidth="1"/>
    <col min="6" max="6" width="0.140625" style="3" hidden="1" customWidth="1"/>
    <col min="7" max="7" width="5.85546875" style="3" customWidth="1"/>
    <col min="8" max="8" width="6.42578125" style="3" customWidth="1"/>
    <col min="9" max="12" width="6" style="3" customWidth="1"/>
    <col min="13" max="13" width="8.140625" style="3" customWidth="1"/>
    <col min="14" max="14" width="8.85546875" style="3" customWidth="1"/>
    <col min="15" max="15" width="7.7109375" style="3" customWidth="1"/>
    <col min="16" max="18" width="7.7109375" style="3" hidden="1" customWidth="1"/>
    <col min="19" max="19" width="8.42578125" style="3" customWidth="1"/>
    <col min="20" max="20" width="12.5703125" style="3" customWidth="1"/>
    <col min="21" max="21" width="2" style="3" hidden="1" customWidth="1"/>
    <col min="22" max="22" width="12.28515625" style="3" customWidth="1"/>
    <col min="23" max="257" width="9.140625" style="3"/>
    <col min="258" max="258" width="4.7109375" style="3" customWidth="1"/>
    <col min="259" max="259" width="19.28515625" style="3" customWidth="1"/>
    <col min="260" max="260" width="15.5703125" style="3" customWidth="1"/>
    <col min="261" max="261" width="13.28515625" style="3" customWidth="1"/>
    <col min="262" max="262" width="0" style="3" hidden="1" customWidth="1"/>
    <col min="263" max="263" width="5.85546875" style="3" customWidth="1"/>
    <col min="264" max="264" width="6.42578125" style="3" customWidth="1"/>
    <col min="265" max="268" width="6" style="3" customWidth="1"/>
    <col min="269" max="269" width="8.140625" style="3" customWidth="1"/>
    <col min="270" max="270" width="8.85546875" style="3" customWidth="1"/>
    <col min="271" max="271" width="7.7109375" style="3" customWidth="1"/>
    <col min="272" max="274" width="0" style="3" hidden="1" customWidth="1"/>
    <col min="275" max="275" width="8.42578125" style="3" customWidth="1"/>
    <col min="276" max="276" width="12.5703125" style="3" customWidth="1"/>
    <col min="277" max="277" width="0" style="3" hidden="1" customWidth="1"/>
    <col min="278" max="278" width="12.28515625" style="3" customWidth="1"/>
    <col min="279" max="513" width="9.140625" style="3"/>
    <col min="514" max="514" width="4.7109375" style="3" customWidth="1"/>
    <col min="515" max="515" width="19.28515625" style="3" customWidth="1"/>
    <col min="516" max="516" width="15.5703125" style="3" customWidth="1"/>
    <col min="517" max="517" width="13.28515625" style="3" customWidth="1"/>
    <col min="518" max="518" width="0" style="3" hidden="1" customWidth="1"/>
    <col min="519" max="519" width="5.85546875" style="3" customWidth="1"/>
    <col min="520" max="520" width="6.42578125" style="3" customWidth="1"/>
    <col min="521" max="524" width="6" style="3" customWidth="1"/>
    <col min="525" max="525" width="8.140625" style="3" customWidth="1"/>
    <col min="526" max="526" width="8.85546875" style="3" customWidth="1"/>
    <col min="527" max="527" width="7.7109375" style="3" customWidth="1"/>
    <col min="528" max="530" width="0" style="3" hidden="1" customWidth="1"/>
    <col min="531" max="531" width="8.42578125" style="3" customWidth="1"/>
    <col min="532" max="532" width="12.5703125" style="3" customWidth="1"/>
    <col min="533" max="533" width="0" style="3" hidden="1" customWidth="1"/>
    <col min="534" max="534" width="12.28515625" style="3" customWidth="1"/>
    <col min="535" max="769" width="9.140625" style="3"/>
    <col min="770" max="770" width="4.7109375" style="3" customWidth="1"/>
    <col min="771" max="771" width="19.28515625" style="3" customWidth="1"/>
    <col min="772" max="772" width="15.5703125" style="3" customWidth="1"/>
    <col min="773" max="773" width="13.28515625" style="3" customWidth="1"/>
    <col min="774" max="774" width="0" style="3" hidden="1" customWidth="1"/>
    <col min="775" max="775" width="5.85546875" style="3" customWidth="1"/>
    <col min="776" max="776" width="6.42578125" style="3" customWidth="1"/>
    <col min="777" max="780" width="6" style="3" customWidth="1"/>
    <col min="781" max="781" width="8.140625" style="3" customWidth="1"/>
    <col min="782" max="782" width="8.85546875" style="3" customWidth="1"/>
    <col min="783" max="783" width="7.7109375" style="3" customWidth="1"/>
    <col min="784" max="786" width="0" style="3" hidden="1" customWidth="1"/>
    <col min="787" max="787" width="8.42578125" style="3" customWidth="1"/>
    <col min="788" max="788" width="12.5703125" style="3" customWidth="1"/>
    <col min="789" max="789" width="0" style="3" hidden="1" customWidth="1"/>
    <col min="790" max="790" width="12.28515625" style="3" customWidth="1"/>
    <col min="791" max="1025" width="9.140625" style="3"/>
    <col min="1026" max="1026" width="4.7109375" style="3" customWidth="1"/>
    <col min="1027" max="1027" width="19.28515625" style="3" customWidth="1"/>
    <col min="1028" max="1028" width="15.5703125" style="3" customWidth="1"/>
    <col min="1029" max="1029" width="13.28515625" style="3" customWidth="1"/>
    <col min="1030" max="1030" width="0" style="3" hidden="1" customWidth="1"/>
    <col min="1031" max="1031" width="5.85546875" style="3" customWidth="1"/>
    <col min="1032" max="1032" width="6.42578125" style="3" customWidth="1"/>
    <col min="1033" max="1036" width="6" style="3" customWidth="1"/>
    <col min="1037" max="1037" width="8.140625" style="3" customWidth="1"/>
    <col min="1038" max="1038" width="8.85546875" style="3" customWidth="1"/>
    <col min="1039" max="1039" width="7.7109375" style="3" customWidth="1"/>
    <col min="1040" max="1042" width="0" style="3" hidden="1" customWidth="1"/>
    <col min="1043" max="1043" width="8.42578125" style="3" customWidth="1"/>
    <col min="1044" max="1044" width="12.5703125" style="3" customWidth="1"/>
    <col min="1045" max="1045" width="0" style="3" hidden="1" customWidth="1"/>
    <col min="1046" max="1046" width="12.28515625" style="3" customWidth="1"/>
    <col min="1047" max="1281" width="9.140625" style="3"/>
    <col min="1282" max="1282" width="4.7109375" style="3" customWidth="1"/>
    <col min="1283" max="1283" width="19.28515625" style="3" customWidth="1"/>
    <col min="1284" max="1284" width="15.5703125" style="3" customWidth="1"/>
    <col min="1285" max="1285" width="13.28515625" style="3" customWidth="1"/>
    <col min="1286" max="1286" width="0" style="3" hidden="1" customWidth="1"/>
    <col min="1287" max="1287" width="5.85546875" style="3" customWidth="1"/>
    <col min="1288" max="1288" width="6.42578125" style="3" customWidth="1"/>
    <col min="1289" max="1292" width="6" style="3" customWidth="1"/>
    <col min="1293" max="1293" width="8.140625" style="3" customWidth="1"/>
    <col min="1294" max="1294" width="8.85546875" style="3" customWidth="1"/>
    <col min="1295" max="1295" width="7.7109375" style="3" customWidth="1"/>
    <col min="1296" max="1298" width="0" style="3" hidden="1" customWidth="1"/>
    <col min="1299" max="1299" width="8.42578125" style="3" customWidth="1"/>
    <col min="1300" max="1300" width="12.5703125" style="3" customWidth="1"/>
    <col min="1301" max="1301" width="0" style="3" hidden="1" customWidth="1"/>
    <col min="1302" max="1302" width="12.28515625" style="3" customWidth="1"/>
    <col min="1303" max="1537" width="9.140625" style="3"/>
    <col min="1538" max="1538" width="4.7109375" style="3" customWidth="1"/>
    <col min="1539" max="1539" width="19.28515625" style="3" customWidth="1"/>
    <col min="1540" max="1540" width="15.5703125" style="3" customWidth="1"/>
    <col min="1541" max="1541" width="13.28515625" style="3" customWidth="1"/>
    <col min="1542" max="1542" width="0" style="3" hidden="1" customWidth="1"/>
    <col min="1543" max="1543" width="5.85546875" style="3" customWidth="1"/>
    <col min="1544" max="1544" width="6.42578125" style="3" customWidth="1"/>
    <col min="1545" max="1548" width="6" style="3" customWidth="1"/>
    <col min="1549" max="1549" width="8.140625" style="3" customWidth="1"/>
    <col min="1550" max="1550" width="8.85546875" style="3" customWidth="1"/>
    <col min="1551" max="1551" width="7.7109375" style="3" customWidth="1"/>
    <col min="1552" max="1554" width="0" style="3" hidden="1" customWidth="1"/>
    <col min="1555" max="1555" width="8.42578125" style="3" customWidth="1"/>
    <col min="1556" max="1556" width="12.5703125" style="3" customWidth="1"/>
    <col min="1557" max="1557" width="0" style="3" hidden="1" customWidth="1"/>
    <col min="1558" max="1558" width="12.28515625" style="3" customWidth="1"/>
    <col min="1559" max="1793" width="9.140625" style="3"/>
    <col min="1794" max="1794" width="4.7109375" style="3" customWidth="1"/>
    <col min="1795" max="1795" width="19.28515625" style="3" customWidth="1"/>
    <col min="1796" max="1796" width="15.5703125" style="3" customWidth="1"/>
    <col min="1797" max="1797" width="13.28515625" style="3" customWidth="1"/>
    <col min="1798" max="1798" width="0" style="3" hidden="1" customWidth="1"/>
    <col min="1799" max="1799" width="5.85546875" style="3" customWidth="1"/>
    <col min="1800" max="1800" width="6.42578125" style="3" customWidth="1"/>
    <col min="1801" max="1804" width="6" style="3" customWidth="1"/>
    <col min="1805" max="1805" width="8.140625" style="3" customWidth="1"/>
    <col min="1806" max="1806" width="8.85546875" style="3" customWidth="1"/>
    <col min="1807" max="1807" width="7.7109375" style="3" customWidth="1"/>
    <col min="1808" max="1810" width="0" style="3" hidden="1" customWidth="1"/>
    <col min="1811" max="1811" width="8.42578125" style="3" customWidth="1"/>
    <col min="1812" max="1812" width="12.5703125" style="3" customWidth="1"/>
    <col min="1813" max="1813" width="0" style="3" hidden="1" customWidth="1"/>
    <col min="1814" max="1814" width="12.28515625" style="3" customWidth="1"/>
    <col min="1815" max="2049" width="9.140625" style="3"/>
    <col min="2050" max="2050" width="4.7109375" style="3" customWidth="1"/>
    <col min="2051" max="2051" width="19.28515625" style="3" customWidth="1"/>
    <col min="2052" max="2052" width="15.5703125" style="3" customWidth="1"/>
    <col min="2053" max="2053" width="13.28515625" style="3" customWidth="1"/>
    <col min="2054" max="2054" width="0" style="3" hidden="1" customWidth="1"/>
    <col min="2055" max="2055" width="5.85546875" style="3" customWidth="1"/>
    <col min="2056" max="2056" width="6.42578125" style="3" customWidth="1"/>
    <col min="2057" max="2060" width="6" style="3" customWidth="1"/>
    <col min="2061" max="2061" width="8.140625" style="3" customWidth="1"/>
    <col min="2062" max="2062" width="8.85546875" style="3" customWidth="1"/>
    <col min="2063" max="2063" width="7.7109375" style="3" customWidth="1"/>
    <col min="2064" max="2066" width="0" style="3" hidden="1" customWidth="1"/>
    <col min="2067" max="2067" width="8.42578125" style="3" customWidth="1"/>
    <col min="2068" max="2068" width="12.5703125" style="3" customWidth="1"/>
    <col min="2069" max="2069" width="0" style="3" hidden="1" customWidth="1"/>
    <col min="2070" max="2070" width="12.28515625" style="3" customWidth="1"/>
    <col min="2071" max="2305" width="9.140625" style="3"/>
    <col min="2306" max="2306" width="4.7109375" style="3" customWidth="1"/>
    <col min="2307" max="2307" width="19.28515625" style="3" customWidth="1"/>
    <col min="2308" max="2308" width="15.5703125" style="3" customWidth="1"/>
    <col min="2309" max="2309" width="13.28515625" style="3" customWidth="1"/>
    <col min="2310" max="2310" width="0" style="3" hidden="1" customWidth="1"/>
    <col min="2311" max="2311" width="5.85546875" style="3" customWidth="1"/>
    <col min="2312" max="2312" width="6.42578125" style="3" customWidth="1"/>
    <col min="2313" max="2316" width="6" style="3" customWidth="1"/>
    <col min="2317" max="2317" width="8.140625" style="3" customWidth="1"/>
    <col min="2318" max="2318" width="8.85546875" style="3" customWidth="1"/>
    <col min="2319" max="2319" width="7.7109375" style="3" customWidth="1"/>
    <col min="2320" max="2322" width="0" style="3" hidden="1" customWidth="1"/>
    <col min="2323" max="2323" width="8.42578125" style="3" customWidth="1"/>
    <col min="2324" max="2324" width="12.5703125" style="3" customWidth="1"/>
    <col min="2325" max="2325" width="0" style="3" hidden="1" customWidth="1"/>
    <col min="2326" max="2326" width="12.28515625" style="3" customWidth="1"/>
    <col min="2327" max="2561" width="9.140625" style="3"/>
    <col min="2562" max="2562" width="4.7109375" style="3" customWidth="1"/>
    <col min="2563" max="2563" width="19.28515625" style="3" customWidth="1"/>
    <col min="2564" max="2564" width="15.5703125" style="3" customWidth="1"/>
    <col min="2565" max="2565" width="13.28515625" style="3" customWidth="1"/>
    <col min="2566" max="2566" width="0" style="3" hidden="1" customWidth="1"/>
    <col min="2567" max="2567" width="5.85546875" style="3" customWidth="1"/>
    <col min="2568" max="2568" width="6.42578125" style="3" customWidth="1"/>
    <col min="2569" max="2572" width="6" style="3" customWidth="1"/>
    <col min="2573" max="2573" width="8.140625" style="3" customWidth="1"/>
    <col min="2574" max="2574" width="8.85546875" style="3" customWidth="1"/>
    <col min="2575" max="2575" width="7.7109375" style="3" customWidth="1"/>
    <col min="2576" max="2578" width="0" style="3" hidden="1" customWidth="1"/>
    <col min="2579" max="2579" width="8.42578125" style="3" customWidth="1"/>
    <col min="2580" max="2580" width="12.5703125" style="3" customWidth="1"/>
    <col min="2581" max="2581" width="0" style="3" hidden="1" customWidth="1"/>
    <col min="2582" max="2582" width="12.28515625" style="3" customWidth="1"/>
    <col min="2583" max="2817" width="9.140625" style="3"/>
    <col min="2818" max="2818" width="4.7109375" style="3" customWidth="1"/>
    <col min="2819" max="2819" width="19.28515625" style="3" customWidth="1"/>
    <col min="2820" max="2820" width="15.5703125" style="3" customWidth="1"/>
    <col min="2821" max="2821" width="13.28515625" style="3" customWidth="1"/>
    <col min="2822" max="2822" width="0" style="3" hidden="1" customWidth="1"/>
    <col min="2823" max="2823" width="5.85546875" style="3" customWidth="1"/>
    <col min="2824" max="2824" width="6.42578125" style="3" customWidth="1"/>
    <col min="2825" max="2828" width="6" style="3" customWidth="1"/>
    <col min="2829" max="2829" width="8.140625" style="3" customWidth="1"/>
    <col min="2830" max="2830" width="8.85546875" style="3" customWidth="1"/>
    <col min="2831" max="2831" width="7.7109375" style="3" customWidth="1"/>
    <col min="2832" max="2834" width="0" style="3" hidden="1" customWidth="1"/>
    <col min="2835" max="2835" width="8.42578125" style="3" customWidth="1"/>
    <col min="2836" max="2836" width="12.5703125" style="3" customWidth="1"/>
    <col min="2837" max="2837" width="0" style="3" hidden="1" customWidth="1"/>
    <col min="2838" max="2838" width="12.28515625" style="3" customWidth="1"/>
    <col min="2839" max="3073" width="9.140625" style="3"/>
    <col min="3074" max="3074" width="4.7109375" style="3" customWidth="1"/>
    <col min="3075" max="3075" width="19.28515625" style="3" customWidth="1"/>
    <col min="3076" max="3076" width="15.5703125" style="3" customWidth="1"/>
    <col min="3077" max="3077" width="13.28515625" style="3" customWidth="1"/>
    <col min="3078" max="3078" width="0" style="3" hidden="1" customWidth="1"/>
    <col min="3079" max="3079" width="5.85546875" style="3" customWidth="1"/>
    <col min="3080" max="3080" width="6.42578125" style="3" customWidth="1"/>
    <col min="3081" max="3084" width="6" style="3" customWidth="1"/>
    <col min="3085" max="3085" width="8.140625" style="3" customWidth="1"/>
    <col min="3086" max="3086" width="8.85546875" style="3" customWidth="1"/>
    <col min="3087" max="3087" width="7.7109375" style="3" customWidth="1"/>
    <col min="3088" max="3090" width="0" style="3" hidden="1" customWidth="1"/>
    <col min="3091" max="3091" width="8.42578125" style="3" customWidth="1"/>
    <col min="3092" max="3092" width="12.5703125" style="3" customWidth="1"/>
    <col min="3093" max="3093" width="0" style="3" hidden="1" customWidth="1"/>
    <col min="3094" max="3094" width="12.28515625" style="3" customWidth="1"/>
    <col min="3095" max="3329" width="9.140625" style="3"/>
    <col min="3330" max="3330" width="4.7109375" style="3" customWidth="1"/>
    <col min="3331" max="3331" width="19.28515625" style="3" customWidth="1"/>
    <col min="3332" max="3332" width="15.5703125" style="3" customWidth="1"/>
    <col min="3333" max="3333" width="13.28515625" style="3" customWidth="1"/>
    <col min="3334" max="3334" width="0" style="3" hidden="1" customWidth="1"/>
    <col min="3335" max="3335" width="5.85546875" style="3" customWidth="1"/>
    <col min="3336" max="3336" width="6.42578125" style="3" customWidth="1"/>
    <col min="3337" max="3340" width="6" style="3" customWidth="1"/>
    <col min="3341" max="3341" width="8.140625" style="3" customWidth="1"/>
    <col min="3342" max="3342" width="8.85546875" style="3" customWidth="1"/>
    <col min="3343" max="3343" width="7.7109375" style="3" customWidth="1"/>
    <col min="3344" max="3346" width="0" style="3" hidden="1" customWidth="1"/>
    <col min="3347" max="3347" width="8.42578125" style="3" customWidth="1"/>
    <col min="3348" max="3348" width="12.5703125" style="3" customWidth="1"/>
    <col min="3349" max="3349" width="0" style="3" hidden="1" customWidth="1"/>
    <col min="3350" max="3350" width="12.28515625" style="3" customWidth="1"/>
    <col min="3351" max="3585" width="9.140625" style="3"/>
    <col min="3586" max="3586" width="4.7109375" style="3" customWidth="1"/>
    <col min="3587" max="3587" width="19.28515625" style="3" customWidth="1"/>
    <col min="3588" max="3588" width="15.5703125" style="3" customWidth="1"/>
    <col min="3589" max="3589" width="13.28515625" style="3" customWidth="1"/>
    <col min="3590" max="3590" width="0" style="3" hidden="1" customWidth="1"/>
    <col min="3591" max="3591" width="5.85546875" style="3" customWidth="1"/>
    <col min="3592" max="3592" width="6.42578125" style="3" customWidth="1"/>
    <col min="3593" max="3596" width="6" style="3" customWidth="1"/>
    <col min="3597" max="3597" width="8.140625" style="3" customWidth="1"/>
    <col min="3598" max="3598" width="8.85546875" style="3" customWidth="1"/>
    <col min="3599" max="3599" width="7.7109375" style="3" customWidth="1"/>
    <col min="3600" max="3602" width="0" style="3" hidden="1" customWidth="1"/>
    <col min="3603" max="3603" width="8.42578125" style="3" customWidth="1"/>
    <col min="3604" max="3604" width="12.5703125" style="3" customWidth="1"/>
    <col min="3605" max="3605" width="0" style="3" hidden="1" customWidth="1"/>
    <col min="3606" max="3606" width="12.28515625" style="3" customWidth="1"/>
    <col min="3607" max="3841" width="9.140625" style="3"/>
    <col min="3842" max="3842" width="4.7109375" style="3" customWidth="1"/>
    <col min="3843" max="3843" width="19.28515625" style="3" customWidth="1"/>
    <col min="3844" max="3844" width="15.5703125" style="3" customWidth="1"/>
    <col min="3845" max="3845" width="13.28515625" style="3" customWidth="1"/>
    <col min="3846" max="3846" width="0" style="3" hidden="1" customWidth="1"/>
    <col min="3847" max="3847" width="5.85546875" style="3" customWidth="1"/>
    <col min="3848" max="3848" width="6.42578125" style="3" customWidth="1"/>
    <col min="3849" max="3852" width="6" style="3" customWidth="1"/>
    <col min="3853" max="3853" width="8.140625" style="3" customWidth="1"/>
    <col min="3854" max="3854" width="8.85546875" style="3" customWidth="1"/>
    <col min="3855" max="3855" width="7.7109375" style="3" customWidth="1"/>
    <col min="3856" max="3858" width="0" style="3" hidden="1" customWidth="1"/>
    <col min="3859" max="3859" width="8.42578125" style="3" customWidth="1"/>
    <col min="3860" max="3860" width="12.5703125" style="3" customWidth="1"/>
    <col min="3861" max="3861" width="0" style="3" hidden="1" customWidth="1"/>
    <col min="3862" max="3862" width="12.28515625" style="3" customWidth="1"/>
    <col min="3863" max="4097" width="9.140625" style="3"/>
    <col min="4098" max="4098" width="4.7109375" style="3" customWidth="1"/>
    <col min="4099" max="4099" width="19.28515625" style="3" customWidth="1"/>
    <col min="4100" max="4100" width="15.5703125" style="3" customWidth="1"/>
    <col min="4101" max="4101" width="13.28515625" style="3" customWidth="1"/>
    <col min="4102" max="4102" width="0" style="3" hidden="1" customWidth="1"/>
    <col min="4103" max="4103" width="5.85546875" style="3" customWidth="1"/>
    <col min="4104" max="4104" width="6.42578125" style="3" customWidth="1"/>
    <col min="4105" max="4108" width="6" style="3" customWidth="1"/>
    <col min="4109" max="4109" width="8.140625" style="3" customWidth="1"/>
    <col min="4110" max="4110" width="8.85546875" style="3" customWidth="1"/>
    <col min="4111" max="4111" width="7.7109375" style="3" customWidth="1"/>
    <col min="4112" max="4114" width="0" style="3" hidden="1" customWidth="1"/>
    <col min="4115" max="4115" width="8.42578125" style="3" customWidth="1"/>
    <col min="4116" max="4116" width="12.5703125" style="3" customWidth="1"/>
    <col min="4117" max="4117" width="0" style="3" hidden="1" customWidth="1"/>
    <col min="4118" max="4118" width="12.28515625" style="3" customWidth="1"/>
    <col min="4119" max="4353" width="9.140625" style="3"/>
    <col min="4354" max="4354" width="4.7109375" style="3" customWidth="1"/>
    <col min="4355" max="4355" width="19.28515625" style="3" customWidth="1"/>
    <col min="4356" max="4356" width="15.5703125" style="3" customWidth="1"/>
    <col min="4357" max="4357" width="13.28515625" style="3" customWidth="1"/>
    <col min="4358" max="4358" width="0" style="3" hidden="1" customWidth="1"/>
    <col min="4359" max="4359" width="5.85546875" style="3" customWidth="1"/>
    <col min="4360" max="4360" width="6.42578125" style="3" customWidth="1"/>
    <col min="4361" max="4364" width="6" style="3" customWidth="1"/>
    <col min="4365" max="4365" width="8.140625" style="3" customWidth="1"/>
    <col min="4366" max="4366" width="8.85546875" style="3" customWidth="1"/>
    <col min="4367" max="4367" width="7.7109375" style="3" customWidth="1"/>
    <col min="4368" max="4370" width="0" style="3" hidden="1" customWidth="1"/>
    <col min="4371" max="4371" width="8.42578125" style="3" customWidth="1"/>
    <col min="4372" max="4372" width="12.5703125" style="3" customWidth="1"/>
    <col min="4373" max="4373" width="0" style="3" hidden="1" customWidth="1"/>
    <col min="4374" max="4374" width="12.28515625" style="3" customWidth="1"/>
    <col min="4375" max="4609" width="9.140625" style="3"/>
    <col min="4610" max="4610" width="4.7109375" style="3" customWidth="1"/>
    <col min="4611" max="4611" width="19.28515625" style="3" customWidth="1"/>
    <col min="4612" max="4612" width="15.5703125" style="3" customWidth="1"/>
    <col min="4613" max="4613" width="13.28515625" style="3" customWidth="1"/>
    <col min="4614" max="4614" width="0" style="3" hidden="1" customWidth="1"/>
    <col min="4615" max="4615" width="5.85546875" style="3" customWidth="1"/>
    <col min="4616" max="4616" width="6.42578125" style="3" customWidth="1"/>
    <col min="4617" max="4620" width="6" style="3" customWidth="1"/>
    <col min="4621" max="4621" width="8.140625" style="3" customWidth="1"/>
    <col min="4622" max="4622" width="8.85546875" style="3" customWidth="1"/>
    <col min="4623" max="4623" width="7.7109375" style="3" customWidth="1"/>
    <col min="4624" max="4626" width="0" style="3" hidden="1" customWidth="1"/>
    <col min="4627" max="4627" width="8.42578125" style="3" customWidth="1"/>
    <col min="4628" max="4628" width="12.5703125" style="3" customWidth="1"/>
    <col min="4629" max="4629" width="0" style="3" hidden="1" customWidth="1"/>
    <col min="4630" max="4630" width="12.28515625" style="3" customWidth="1"/>
    <col min="4631" max="4865" width="9.140625" style="3"/>
    <col min="4866" max="4866" width="4.7109375" style="3" customWidth="1"/>
    <col min="4867" max="4867" width="19.28515625" style="3" customWidth="1"/>
    <col min="4868" max="4868" width="15.5703125" style="3" customWidth="1"/>
    <col min="4869" max="4869" width="13.28515625" style="3" customWidth="1"/>
    <col min="4870" max="4870" width="0" style="3" hidden="1" customWidth="1"/>
    <col min="4871" max="4871" width="5.85546875" style="3" customWidth="1"/>
    <col min="4872" max="4872" width="6.42578125" style="3" customWidth="1"/>
    <col min="4873" max="4876" width="6" style="3" customWidth="1"/>
    <col min="4877" max="4877" width="8.140625" style="3" customWidth="1"/>
    <col min="4878" max="4878" width="8.85546875" style="3" customWidth="1"/>
    <col min="4879" max="4879" width="7.7109375" style="3" customWidth="1"/>
    <col min="4880" max="4882" width="0" style="3" hidden="1" customWidth="1"/>
    <col min="4883" max="4883" width="8.42578125" style="3" customWidth="1"/>
    <col min="4884" max="4884" width="12.5703125" style="3" customWidth="1"/>
    <col min="4885" max="4885" width="0" style="3" hidden="1" customWidth="1"/>
    <col min="4886" max="4886" width="12.28515625" style="3" customWidth="1"/>
    <col min="4887" max="5121" width="9.140625" style="3"/>
    <col min="5122" max="5122" width="4.7109375" style="3" customWidth="1"/>
    <col min="5123" max="5123" width="19.28515625" style="3" customWidth="1"/>
    <col min="5124" max="5124" width="15.5703125" style="3" customWidth="1"/>
    <col min="5125" max="5125" width="13.28515625" style="3" customWidth="1"/>
    <col min="5126" max="5126" width="0" style="3" hidden="1" customWidth="1"/>
    <col min="5127" max="5127" width="5.85546875" style="3" customWidth="1"/>
    <col min="5128" max="5128" width="6.42578125" style="3" customWidth="1"/>
    <col min="5129" max="5132" width="6" style="3" customWidth="1"/>
    <col min="5133" max="5133" width="8.140625" style="3" customWidth="1"/>
    <col min="5134" max="5134" width="8.85546875" style="3" customWidth="1"/>
    <col min="5135" max="5135" width="7.7109375" style="3" customWidth="1"/>
    <col min="5136" max="5138" width="0" style="3" hidden="1" customWidth="1"/>
    <col min="5139" max="5139" width="8.42578125" style="3" customWidth="1"/>
    <col min="5140" max="5140" width="12.5703125" style="3" customWidth="1"/>
    <col min="5141" max="5141" width="0" style="3" hidden="1" customWidth="1"/>
    <col min="5142" max="5142" width="12.28515625" style="3" customWidth="1"/>
    <col min="5143" max="5377" width="9.140625" style="3"/>
    <col min="5378" max="5378" width="4.7109375" style="3" customWidth="1"/>
    <col min="5379" max="5379" width="19.28515625" style="3" customWidth="1"/>
    <col min="5380" max="5380" width="15.5703125" style="3" customWidth="1"/>
    <col min="5381" max="5381" width="13.28515625" style="3" customWidth="1"/>
    <col min="5382" max="5382" width="0" style="3" hidden="1" customWidth="1"/>
    <col min="5383" max="5383" width="5.85546875" style="3" customWidth="1"/>
    <col min="5384" max="5384" width="6.42578125" style="3" customWidth="1"/>
    <col min="5385" max="5388" width="6" style="3" customWidth="1"/>
    <col min="5389" max="5389" width="8.140625" style="3" customWidth="1"/>
    <col min="5390" max="5390" width="8.85546875" style="3" customWidth="1"/>
    <col min="5391" max="5391" width="7.7109375" style="3" customWidth="1"/>
    <col min="5392" max="5394" width="0" style="3" hidden="1" customWidth="1"/>
    <col min="5395" max="5395" width="8.42578125" style="3" customWidth="1"/>
    <col min="5396" max="5396" width="12.5703125" style="3" customWidth="1"/>
    <col min="5397" max="5397" width="0" style="3" hidden="1" customWidth="1"/>
    <col min="5398" max="5398" width="12.28515625" style="3" customWidth="1"/>
    <col min="5399" max="5633" width="9.140625" style="3"/>
    <col min="5634" max="5634" width="4.7109375" style="3" customWidth="1"/>
    <col min="5635" max="5635" width="19.28515625" style="3" customWidth="1"/>
    <col min="5636" max="5636" width="15.5703125" style="3" customWidth="1"/>
    <col min="5637" max="5637" width="13.28515625" style="3" customWidth="1"/>
    <col min="5638" max="5638" width="0" style="3" hidden="1" customWidth="1"/>
    <col min="5639" max="5639" width="5.85546875" style="3" customWidth="1"/>
    <col min="5640" max="5640" width="6.42578125" style="3" customWidth="1"/>
    <col min="5641" max="5644" width="6" style="3" customWidth="1"/>
    <col min="5645" max="5645" width="8.140625" style="3" customWidth="1"/>
    <col min="5646" max="5646" width="8.85546875" style="3" customWidth="1"/>
    <col min="5647" max="5647" width="7.7109375" style="3" customWidth="1"/>
    <col min="5648" max="5650" width="0" style="3" hidden="1" customWidth="1"/>
    <col min="5651" max="5651" width="8.42578125" style="3" customWidth="1"/>
    <col min="5652" max="5652" width="12.5703125" style="3" customWidth="1"/>
    <col min="5653" max="5653" width="0" style="3" hidden="1" customWidth="1"/>
    <col min="5654" max="5654" width="12.28515625" style="3" customWidth="1"/>
    <col min="5655" max="5889" width="9.140625" style="3"/>
    <col min="5890" max="5890" width="4.7109375" style="3" customWidth="1"/>
    <col min="5891" max="5891" width="19.28515625" style="3" customWidth="1"/>
    <col min="5892" max="5892" width="15.5703125" style="3" customWidth="1"/>
    <col min="5893" max="5893" width="13.28515625" style="3" customWidth="1"/>
    <col min="5894" max="5894" width="0" style="3" hidden="1" customWidth="1"/>
    <col min="5895" max="5895" width="5.85546875" style="3" customWidth="1"/>
    <col min="5896" max="5896" width="6.42578125" style="3" customWidth="1"/>
    <col min="5897" max="5900" width="6" style="3" customWidth="1"/>
    <col min="5901" max="5901" width="8.140625" style="3" customWidth="1"/>
    <col min="5902" max="5902" width="8.85546875" style="3" customWidth="1"/>
    <col min="5903" max="5903" width="7.7109375" style="3" customWidth="1"/>
    <col min="5904" max="5906" width="0" style="3" hidden="1" customWidth="1"/>
    <col min="5907" max="5907" width="8.42578125" style="3" customWidth="1"/>
    <col min="5908" max="5908" width="12.5703125" style="3" customWidth="1"/>
    <col min="5909" max="5909" width="0" style="3" hidden="1" customWidth="1"/>
    <col min="5910" max="5910" width="12.28515625" style="3" customWidth="1"/>
    <col min="5911" max="6145" width="9.140625" style="3"/>
    <col min="6146" max="6146" width="4.7109375" style="3" customWidth="1"/>
    <col min="6147" max="6147" width="19.28515625" style="3" customWidth="1"/>
    <col min="6148" max="6148" width="15.5703125" style="3" customWidth="1"/>
    <col min="6149" max="6149" width="13.28515625" style="3" customWidth="1"/>
    <col min="6150" max="6150" width="0" style="3" hidden="1" customWidth="1"/>
    <col min="6151" max="6151" width="5.85546875" style="3" customWidth="1"/>
    <col min="6152" max="6152" width="6.42578125" style="3" customWidth="1"/>
    <col min="6153" max="6156" width="6" style="3" customWidth="1"/>
    <col min="6157" max="6157" width="8.140625" style="3" customWidth="1"/>
    <col min="6158" max="6158" width="8.85546875" style="3" customWidth="1"/>
    <col min="6159" max="6159" width="7.7109375" style="3" customWidth="1"/>
    <col min="6160" max="6162" width="0" style="3" hidden="1" customWidth="1"/>
    <col min="6163" max="6163" width="8.42578125" style="3" customWidth="1"/>
    <col min="6164" max="6164" width="12.5703125" style="3" customWidth="1"/>
    <col min="6165" max="6165" width="0" style="3" hidden="1" customWidth="1"/>
    <col min="6166" max="6166" width="12.28515625" style="3" customWidth="1"/>
    <col min="6167" max="6401" width="9.140625" style="3"/>
    <col min="6402" max="6402" width="4.7109375" style="3" customWidth="1"/>
    <col min="6403" max="6403" width="19.28515625" style="3" customWidth="1"/>
    <col min="6404" max="6404" width="15.5703125" style="3" customWidth="1"/>
    <col min="6405" max="6405" width="13.28515625" style="3" customWidth="1"/>
    <col min="6406" max="6406" width="0" style="3" hidden="1" customWidth="1"/>
    <col min="6407" max="6407" width="5.85546875" style="3" customWidth="1"/>
    <col min="6408" max="6408" width="6.42578125" style="3" customWidth="1"/>
    <col min="6409" max="6412" width="6" style="3" customWidth="1"/>
    <col min="6413" max="6413" width="8.140625" style="3" customWidth="1"/>
    <col min="6414" max="6414" width="8.85546875" style="3" customWidth="1"/>
    <col min="6415" max="6415" width="7.7109375" style="3" customWidth="1"/>
    <col min="6416" max="6418" width="0" style="3" hidden="1" customWidth="1"/>
    <col min="6419" max="6419" width="8.42578125" style="3" customWidth="1"/>
    <col min="6420" max="6420" width="12.5703125" style="3" customWidth="1"/>
    <col min="6421" max="6421" width="0" style="3" hidden="1" customWidth="1"/>
    <col min="6422" max="6422" width="12.28515625" style="3" customWidth="1"/>
    <col min="6423" max="6657" width="9.140625" style="3"/>
    <col min="6658" max="6658" width="4.7109375" style="3" customWidth="1"/>
    <col min="6659" max="6659" width="19.28515625" style="3" customWidth="1"/>
    <col min="6660" max="6660" width="15.5703125" style="3" customWidth="1"/>
    <col min="6661" max="6661" width="13.28515625" style="3" customWidth="1"/>
    <col min="6662" max="6662" width="0" style="3" hidden="1" customWidth="1"/>
    <col min="6663" max="6663" width="5.85546875" style="3" customWidth="1"/>
    <col min="6664" max="6664" width="6.42578125" style="3" customWidth="1"/>
    <col min="6665" max="6668" width="6" style="3" customWidth="1"/>
    <col min="6669" max="6669" width="8.140625" style="3" customWidth="1"/>
    <col min="6670" max="6670" width="8.85546875" style="3" customWidth="1"/>
    <col min="6671" max="6671" width="7.7109375" style="3" customWidth="1"/>
    <col min="6672" max="6674" width="0" style="3" hidden="1" customWidth="1"/>
    <col min="6675" max="6675" width="8.42578125" style="3" customWidth="1"/>
    <col min="6676" max="6676" width="12.5703125" style="3" customWidth="1"/>
    <col min="6677" max="6677" width="0" style="3" hidden="1" customWidth="1"/>
    <col min="6678" max="6678" width="12.28515625" style="3" customWidth="1"/>
    <col min="6679" max="6913" width="9.140625" style="3"/>
    <col min="6914" max="6914" width="4.7109375" style="3" customWidth="1"/>
    <col min="6915" max="6915" width="19.28515625" style="3" customWidth="1"/>
    <col min="6916" max="6916" width="15.5703125" style="3" customWidth="1"/>
    <col min="6917" max="6917" width="13.28515625" style="3" customWidth="1"/>
    <col min="6918" max="6918" width="0" style="3" hidden="1" customWidth="1"/>
    <col min="6919" max="6919" width="5.85546875" style="3" customWidth="1"/>
    <col min="6920" max="6920" width="6.42578125" style="3" customWidth="1"/>
    <col min="6921" max="6924" width="6" style="3" customWidth="1"/>
    <col min="6925" max="6925" width="8.140625" style="3" customWidth="1"/>
    <col min="6926" max="6926" width="8.85546875" style="3" customWidth="1"/>
    <col min="6927" max="6927" width="7.7109375" style="3" customWidth="1"/>
    <col min="6928" max="6930" width="0" style="3" hidden="1" customWidth="1"/>
    <col min="6931" max="6931" width="8.42578125" style="3" customWidth="1"/>
    <col min="6932" max="6932" width="12.5703125" style="3" customWidth="1"/>
    <col min="6933" max="6933" width="0" style="3" hidden="1" customWidth="1"/>
    <col min="6934" max="6934" width="12.28515625" style="3" customWidth="1"/>
    <col min="6935" max="7169" width="9.140625" style="3"/>
    <col min="7170" max="7170" width="4.7109375" style="3" customWidth="1"/>
    <col min="7171" max="7171" width="19.28515625" style="3" customWidth="1"/>
    <col min="7172" max="7172" width="15.5703125" style="3" customWidth="1"/>
    <col min="7173" max="7173" width="13.28515625" style="3" customWidth="1"/>
    <col min="7174" max="7174" width="0" style="3" hidden="1" customWidth="1"/>
    <col min="7175" max="7175" width="5.85546875" style="3" customWidth="1"/>
    <col min="7176" max="7176" width="6.42578125" style="3" customWidth="1"/>
    <col min="7177" max="7180" width="6" style="3" customWidth="1"/>
    <col min="7181" max="7181" width="8.140625" style="3" customWidth="1"/>
    <col min="7182" max="7182" width="8.85546875" style="3" customWidth="1"/>
    <col min="7183" max="7183" width="7.7109375" style="3" customWidth="1"/>
    <col min="7184" max="7186" width="0" style="3" hidden="1" customWidth="1"/>
    <col min="7187" max="7187" width="8.42578125" style="3" customWidth="1"/>
    <col min="7188" max="7188" width="12.5703125" style="3" customWidth="1"/>
    <col min="7189" max="7189" width="0" style="3" hidden="1" customWidth="1"/>
    <col min="7190" max="7190" width="12.28515625" style="3" customWidth="1"/>
    <col min="7191" max="7425" width="9.140625" style="3"/>
    <col min="7426" max="7426" width="4.7109375" style="3" customWidth="1"/>
    <col min="7427" max="7427" width="19.28515625" style="3" customWidth="1"/>
    <col min="7428" max="7428" width="15.5703125" style="3" customWidth="1"/>
    <col min="7429" max="7429" width="13.28515625" style="3" customWidth="1"/>
    <col min="7430" max="7430" width="0" style="3" hidden="1" customWidth="1"/>
    <col min="7431" max="7431" width="5.85546875" style="3" customWidth="1"/>
    <col min="7432" max="7432" width="6.42578125" style="3" customWidth="1"/>
    <col min="7433" max="7436" width="6" style="3" customWidth="1"/>
    <col min="7437" max="7437" width="8.140625" style="3" customWidth="1"/>
    <col min="7438" max="7438" width="8.85546875" style="3" customWidth="1"/>
    <col min="7439" max="7439" width="7.7109375" style="3" customWidth="1"/>
    <col min="7440" max="7442" width="0" style="3" hidden="1" customWidth="1"/>
    <col min="7443" max="7443" width="8.42578125" style="3" customWidth="1"/>
    <col min="7444" max="7444" width="12.5703125" style="3" customWidth="1"/>
    <col min="7445" max="7445" width="0" style="3" hidden="1" customWidth="1"/>
    <col min="7446" max="7446" width="12.28515625" style="3" customWidth="1"/>
    <col min="7447" max="7681" width="9.140625" style="3"/>
    <col min="7682" max="7682" width="4.7109375" style="3" customWidth="1"/>
    <col min="7683" max="7683" width="19.28515625" style="3" customWidth="1"/>
    <col min="7684" max="7684" width="15.5703125" style="3" customWidth="1"/>
    <col min="7685" max="7685" width="13.28515625" style="3" customWidth="1"/>
    <col min="7686" max="7686" width="0" style="3" hidden="1" customWidth="1"/>
    <col min="7687" max="7687" width="5.85546875" style="3" customWidth="1"/>
    <col min="7688" max="7688" width="6.42578125" style="3" customWidth="1"/>
    <col min="7689" max="7692" width="6" style="3" customWidth="1"/>
    <col min="7693" max="7693" width="8.140625" style="3" customWidth="1"/>
    <col min="7694" max="7694" width="8.85546875" style="3" customWidth="1"/>
    <col min="7695" max="7695" width="7.7109375" style="3" customWidth="1"/>
    <col min="7696" max="7698" width="0" style="3" hidden="1" customWidth="1"/>
    <col min="7699" max="7699" width="8.42578125" style="3" customWidth="1"/>
    <col min="7700" max="7700" width="12.5703125" style="3" customWidth="1"/>
    <col min="7701" max="7701" width="0" style="3" hidden="1" customWidth="1"/>
    <col min="7702" max="7702" width="12.28515625" style="3" customWidth="1"/>
    <col min="7703" max="7937" width="9.140625" style="3"/>
    <col min="7938" max="7938" width="4.7109375" style="3" customWidth="1"/>
    <col min="7939" max="7939" width="19.28515625" style="3" customWidth="1"/>
    <col min="7940" max="7940" width="15.5703125" style="3" customWidth="1"/>
    <col min="7941" max="7941" width="13.28515625" style="3" customWidth="1"/>
    <col min="7942" max="7942" width="0" style="3" hidden="1" customWidth="1"/>
    <col min="7943" max="7943" width="5.85546875" style="3" customWidth="1"/>
    <col min="7944" max="7944" width="6.42578125" style="3" customWidth="1"/>
    <col min="7945" max="7948" width="6" style="3" customWidth="1"/>
    <col min="7949" max="7949" width="8.140625" style="3" customWidth="1"/>
    <col min="7950" max="7950" width="8.85546875" style="3" customWidth="1"/>
    <col min="7951" max="7951" width="7.7109375" style="3" customWidth="1"/>
    <col min="7952" max="7954" width="0" style="3" hidden="1" customWidth="1"/>
    <col min="7955" max="7955" width="8.42578125" style="3" customWidth="1"/>
    <col min="7956" max="7956" width="12.5703125" style="3" customWidth="1"/>
    <col min="7957" max="7957" width="0" style="3" hidden="1" customWidth="1"/>
    <col min="7958" max="7958" width="12.28515625" style="3" customWidth="1"/>
    <col min="7959" max="8193" width="9.140625" style="3"/>
    <col min="8194" max="8194" width="4.7109375" style="3" customWidth="1"/>
    <col min="8195" max="8195" width="19.28515625" style="3" customWidth="1"/>
    <col min="8196" max="8196" width="15.5703125" style="3" customWidth="1"/>
    <col min="8197" max="8197" width="13.28515625" style="3" customWidth="1"/>
    <col min="8198" max="8198" width="0" style="3" hidden="1" customWidth="1"/>
    <col min="8199" max="8199" width="5.85546875" style="3" customWidth="1"/>
    <col min="8200" max="8200" width="6.42578125" style="3" customWidth="1"/>
    <col min="8201" max="8204" width="6" style="3" customWidth="1"/>
    <col min="8205" max="8205" width="8.140625" style="3" customWidth="1"/>
    <col min="8206" max="8206" width="8.85546875" style="3" customWidth="1"/>
    <col min="8207" max="8207" width="7.7109375" style="3" customWidth="1"/>
    <col min="8208" max="8210" width="0" style="3" hidden="1" customWidth="1"/>
    <col min="8211" max="8211" width="8.42578125" style="3" customWidth="1"/>
    <col min="8212" max="8212" width="12.5703125" style="3" customWidth="1"/>
    <col min="8213" max="8213" width="0" style="3" hidden="1" customWidth="1"/>
    <col min="8214" max="8214" width="12.28515625" style="3" customWidth="1"/>
    <col min="8215" max="8449" width="9.140625" style="3"/>
    <col min="8450" max="8450" width="4.7109375" style="3" customWidth="1"/>
    <col min="8451" max="8451" width="19.28515625" style="3" customWidth="1"/>
    <col min="8452" max="8452" width="15.5703125" style="3" customWidth="1"/>
    <col min="8453" max="8453" width="13.28515625" style="3" customWidth="1"/>
    <col min="8454" max="8454" width="0" style="3" hidden="1" customWidth="1"/>
    <col min="8455" max="8455" width="5.85546875" style="3" customWidth="1"/>
    <col min="8456" max="8456" width="6.42578125" style="3" customWidth="1"/>
    <col min="8457" max="8460" width="6" style="3" customWidth="1"/>
    <col min="8461" max="8461" width="8.140625" style="3" customWidth="1"/>
    <col min="8462" max="8462" width="8.85546875" style="3" customWidth="1"/>
    <col min="8463" max="8463" width="7.7109375" style="3" customWidth="1"/>
    <col min="8464" max="8466" width="0" style="3" hidden="1" customWidth="1"/>
    <col min="8467" max="8467" width="8.42578125" style="3" customWidth="1"/>
    <col min="8468" max="8468" width="12.5703125" style="3" customWidth="1"/>
    <col min="8469" max="8469" width="0" style="3" hidden="1" customWidth="1"/>
    <col min="8470" max="8470" width="12.28515625" style="3" customWidth="1"/>
    <col min="8471" max="8705" width="9.140625" style="3"/>
    <col min="8706" max="8706" width="4.7109375" style="3" customWidth="1"/>
    <col min="8707" max="8707" width="19.28515625" style="3" customWidth="1"/>
    <col min="8708" max="8708" width="15.5703125" style="3" customWidth="1"/>
    <col min="8709" max="8709" width="13.28515625" style="3" customWidth="1"/>
    <col min="8710" max="8710" width="0" style="3" hidden="1" customWidth="1"/>
    <col min="8711" max="8711" width="5.85546875" style="3" customWidth="1"/>
    <col min="8712" max="8712" width="6.42578125" style="3" customWidth="1"/>
    <col min="8713" max="8716" width="6" style="3" customWidth="1"/>
    <col min="8717" max="8717" width="8.140625" style="3" customWidth="1"/>
    <col min="8718" max="8718" width="8.85546875" style="3" customWidth="1"/>
    <col min="8719" max="8719" width="7.7109375" style="3" customWidth="1"/>
    <col min="8720" max="8722" width="0" style="3" hidden="1" customWidth="1"/>
    <col min="8723" max="8723" width="8.42578125" style="3" customWidth="1"/>
    <col min="8724" max="8724" width="12.5703125" style="3" customWidth="1"/>
    <col min="8725" max="8725" width="0" style="3" hidden="1" customWidth="1"/>
    <col min="8726" max="8726" width="12.28515625" style="3" customWidth="1"/>
    <col min="8727" max="8961" width="9.140625" style="3"/>
    <col min="8962" max="8962" width="4.7109375" style="3" customWidth="1"/>
    <col min="8963" max="8963" width="19.28515625" style="3" customWidth="1"/>
    <col min="8964" max="8964" width="15.5703125" style="3" customWidth="1"/>
    <col min="8965" max="8965" width="13.28515625" style="3" customWidth="1"/>
    <col min="8966" max="8966" width="0" style="3" hidden="1" customWidth="1"/>
    <col min="8967" max="8967" width="5.85546875" style="3" customWidth="1"/>
    <col min="8968" max="8968" width="6.42578125" style="3" customWidth="1"/>
    <col min="8969" max="8972" width="6" style="3" customWidth="1"/>
    <col min="8973" max="8973" width="8.140625" style="3" customWidth="1"/>
    <col min="8974" max="8974" width="8.85546875" style="3" customWidth="1"/>
    <col min="8975" max="8975" width="7.7109375" style="3" customWidth="1"/>
    <col min="8976" max="8978" width="0" style="3" hidden="1" customWidth="1"/>
    <col min="8979" max="8979" width="8.42578125" style="3" customWidth="1"/>
    <col min="8980" max="8980" width="12.5703125" style="3" customWidth="1"/>
    <col min="8981" max="8981" width="0" style="3" hidden="1" customWidth="1"/>
    <col min="8982" max="8982" width="12.28515625" style="3" customWidth="1"/>
    <col min="8983" max="9217" width="9.140625" style="3"/>
    <col min="9218" max="9218" width="4.7109375" style="3" customWidth="1"/>
    <col min="9219" max="9219" width="19.28515625" style="3" customWidth="1"/>
    <col min="9220" max="9220" width="15.5703125" style="3" customWidth="1"/>
    <col min="9221" max="9221" width="13.28515625" style="3" customWidth="1"/>
    <col min="9222" max="9222" width="0" style="3" hidden="1" customWidth="1"/>
    <col min="9223" max="9223" width="5.85546875" style="3" customWidth="1"/>
    <col min="9224" max="9224" width="6.42578125" style="3" customWidth="1"/>
    <col min="9225" max="9228" width="6" style="3" customWidth="1"/>
    <col min="9229" max="9229" width="8.140625" style="3" customWidth="1"/>
    <col min="9230" max="9230" width="8.85546875" style="3" customWidth="1"/>
    <col min="9231" max="9231" width="7.7109375" style="3" customWidth="1"/>
    <col min="9232" max="9234" width="0" style="3" hidden="1" customWidth="1"/>
    <col min="9235" max="9235" width="8.42578125" style="3" customWidth="1"/>
    <col min="9236" max="9236" width="12.5703125" style="3" customWidth="1"/>
    <col min="9237" max="9237" width="0" style="3" hidden="1" customWidth="1"/>
    <col min="9238" max="9238" width="12.28515625" style="3" customWidth="1"/>
    <col min="9239" max="9473" width="9.140625" style="3"/>
    <col min="9474" max="9474" width="4.7109375" style="3" customWidth="1"/>
    <col min="9475" max="9475" width="19.28515625" style="3" customWidth="1"/>
    <col min="9476" max="9476" width="15.5703125" style="3" customWidth="1"/>
    <col min="9477" max="9477" width="13.28515625" style="3" customWidth="1"/>
    <col min="9478" max="9478" width="0" style="3" hidden="1" customWidth="1"/>
    <col min="9479" max="9479" width="5.85546875" style="3" customWidth="1"/>
    <col min="9480" max="9480" width="6.42578125" style="3" customWidth="1"/>
    <col min="9481" max="9484" width="6" style="3" customWidth="1"/>
    <col min="9485" max="9485" width="8.140625" style="3" customWidth="1"/>
    <col min="9486" max="9486" width="8.85546875" style="3" customWidth="1"/>
    <col min="9487" max="9487" width="7.7109375" style="3" customWidth="1"/>
    <col min="9488" max="9490" width="0" style="3" hidden="1" customWidth="1"/>
    <col min="9491" max="9491" width="8.42578125" style="3" customWidth="1"/>
    <col min="9492" max="9492" width="12.5703125" style="3" customWidth="1"/>
    <col min="9493" max="9493" width="0" style="3" hidden="1" customWidth="1"/>
    <col min="9494" max="9494" width="12.28515625" style="3" customWidth="1"/>
    <col min="9495" max="9729" width="9.140625" style="3"/>
    <col min="9730" max="9730" width="4.7109375" style="3" customWidth="1"/>
    <col min="9731" max="9731" width="19.28515625" style="3" customWidth="1"/>
    <col min="9732" max="9732" width="15.5703125" style="3" customWidth="1"/>
    <col min="9733" max="9733" width="13.28515625" style="3" customWidth="1"/>
    <col min="9734" max="9734" width="0" style="3" hidden="1" customWidth="1"/>
    <col min="9735" max="9735" width="5.85546875" style="3" customWidth="1"/>
    <col min="9736" max="9736" width="6.42578125" style="3" customWidth="1"/>
    <col min="9737" max="9740" width="6" style="3" customWidth="1"/>
    <col min="9741" max="9741" width="8.140625" style="3" customWidth="1"/>
    <col min="9742" max="9742" width="8.85546875" style="3" customWidth="1"/>
    <col min="9743" max="9743" width="7.7109375" style="3" customWidth="1"/>
    <col min="9744" max="9746" width="0" style="3" hidden="1" customWidth="1"/>
    <col min="9747" max="9747" width="8.42578125" style="3" customWidth="1"/>
    <col min="9748" max="9748" width="12.5703125" style="3" customWidth="1"/>
    <col min="9749" max="9749" width="0" style="3" hidden="1" customWidth="1"/>
    <col min="9750" max="9750" width="12.28515625" style="3" customWidth="1"/>
    <col min="9751" max="9985" width="9.140625" style="3"/>
    <col min="9986" max="9986" width="4.7109375" style="3" customWidth="1"/>
    <col min="9987" max="9987" width="19.28515625" style="3" customWidth="1"/>
    <col min="9988" max="9988" width="15.5703125" style="3" customWidth="1"/>
    <col min="9989" max="9989" width="13.28515625" style="3" customWidth="1"/>
    <col min="9990" max="9990" width="0" style="3" hidden="1" customWidth="1"/>
    <col min="9991" max="9991" width="5.85546875" style="3" customWidth="1"/>
    <col min="9992" max="9992" width="6.42578125" style="3" customWidth="1"/>
    <col min="9993" max="9996" width="6" style="3" customWidth="1"/>
    <col min="9997" max="9997" width="8.140625" style="3" customWidth="1"/>
    <col min="9998" max="9998" width="8.85546875" style="3" customWidth="1"/>
    <col min="9999" max="9999" width="7.7109375" style="3" customWidth="1"/>
    <col min="10000" max="10002" width="0" style="3" hidden="1" customWidth="1"/>
    <col min="10003" max="10003" width="8.42578125" style="3" customWidth="1"/>
    <col min="10004" max="10004" width="12.5703125" style="3" customWidth="1"/>
    <col min="10005" max="10005" width="0" style="3" hidden="1" customWidth="1"/>
    <col min="10006" max="10006" width="12.28515625" style="3" customWidth="1"/>
    <col min="10007" max="10241" width="9.140625" style="3"/>
    <col min="10242" max="10242" width="4.7109375" style="3" customWidth="1"/>
    <col min="10243" max="10243" width="19.28515625" style="3" customWidth="1"/>
    <col min="10244" max="10244" width="15.5703125" style="3" customWidth="1"/>
    <col min="10245" max="10245" width="13.28515625" style="3" customWidth="1"/>
    <col min="10246" max="10246" width="0" style="3" hidden="1" customWidth="1"/>
    <col min="10247" max="10247" width="5.85546875" style="3" customWidth="1"/>
    <col min="10248" max="10248" width="6.42578125" style="3" customWidth="1"/>
    <col min="10249" max="10252" width="6" style="3" customWidth="1"/>
    <col min="10253" max="10253" width="8.140625" style="3" customWidth="1"/>
    <col min="10254" max="10254" width="8.85546875" style="3" customWidth="1"/>
    <col min="10255" max="10255" width="7.7109375" style="3" customWidth="1"/>
    <col min="10256" max="10258" width="0" style="3" hidden="1" customWidth="1"/>
    <col min="10259" max="10259" width="8.42578125" style="3" customWidth="1"/>
    <col min="10260" max="10260" width="12.5703125" style="3" customWidth="1"/>
    <col min="10261" max="10261" width="0" style="3" hidden="1" customWidth="1"/>
    <col min="10262" max="10262" width="12.28515625" style="3" customWidth="1"/>
    <col min="10263" max="10497" width="9.140625" style="3"/>
    <col min="10498" max="10498" width="4.7109375" style="3" customWidth="1"/>
    <col min="10499" max="10499" width="19.28515625" style="3" customWidth="1"/>
    <col min="10500" max="10500" width="15.5703125" style="3" customWidth="1"/>
    <col min="10501" max="10501" width="13.28515625" style="3" customWidth="1"/>
    <col min="10502" max="10502" width="0" style="3" hidden="1" customWidth="1"/>
    <col min="10503" max="10503" width="5.85546875" style="3" customWidth="1"/>
    <col min="10504" max="10504" width="6.42578125" style="3" customWidth="1"/>
    <col min="10505" max="10508" width="6" style="3" customWidth="1"/>
    <col min="10509" max="10509" width="8.140625" style="3" customWidth="1"/>
    <col min="10510" max="10510" width="8.85546875" style="3" customWidth="1"/>
    <col min="10511" max="10511" width="7.7109375" style="3" customWidth="1"/>
    <col min="10512" max="10514" width="0" style="3" hidden="1" customWidth="1"/>
    <col min="10515" max="10515" width="8.42578125" style="3" customWidth="1"/>
    <col min="10516" max="10516" width="12.5703125" style="3" customWidth="1"/>
    <col min="10517" max="10517" width="0" style="3" hidden="1" customWidth="1"/>
    <col min="10518" max="10518" width="12.28515625" style="3" customWidth="1"/>
    <col min="10519" max="10753" width="9.140625" style="3"/>
    <col min="10754" max="10754" width="4.7109375" style="3" customWidth="1"/>
    <col min="10755" max="10755" width="19.28515625" style="3" customWidth="1"/>
    <col min="10756" max="10756" width="15.5703125" style="3" customWidth="1"/>
    <col min="10757" max="10757" width="13.28515625" style="3" customWidth="1"/>
    <col min="10758" max="10758" width="0" style="3" hidden="1" customWidth="1"/>
    <col min="10759" max="10759" width="5.85546875" style="3" customWidth="1"/>
    <col min="10760" max="10760" width="6.42578125" style="3" customWidth="1"/>
    <col min="10761" max="10764" width="6" style="3" customWidth="1"/>
    <col min="10765" max="10765" width="8.140625" style="3" customWidth="1"/>
    <col min="10766" max="10766" width="8.85546875" style="3" customWidth="1"/>
    <col min="10767" max="10767" width="7.7109375" style="3" customWidth="1"/>
    <col min="10768" max="10770" width="0" style="3" hidden="1" customWidth="1"/>
    <col min="10771" max="10771" width="8.42578125" style="3" customWidth="1"/>
    <col min="10772" max="10772" width="12.5703125" style="3" customWidth="1"/>
    <col min="10773" max="10773" width="0" style="3" hidden="1" customWidth="1"/>
    <col min="10774" max="10774" width="12.28515625" style="3" customWidth="1"/>
    <col min="10775" max="11009" width="9.140625" style="3"/>
    <col min="11010" max="11010" width="4.7109375" style="3" customWidth="1"/>
    <col min="11011" max="11011" width="19.28515625" style="3" customWidth="1"/>
    <col min="11012" max="11012" width="15.5703125" style="3" customWidth="1"/>
    <col min="11013" max="11013" width="13.28515625" style="3" customWidth="1"/>
    <col min="11014" max="11014" width="0" style="3" hidden="1" customWidth="1"/>
    <col min="11015" max="11015" width="5.85546875" style="3" customWidth="1"/>
    <col min="11016" max="11016" width="6.42578125" style="3" customWidth="1"/>
    <col min="11017" max="11020" width="6" style="3" customWidth="1"/>
    <col min="11021" max="11021" width="8.140625" style="3" customWidth="1"/>
    <col min="11022" max="11022" width="8.85546875" style="3" customWidth="1"/>
    <col min="11023" max="11023" width="7.7109375" style="3" customWidth="1"/>
    <col min="11024" max="11026" width="0" style="3" hidden="1" customWidth="1"/>
    <col min="11027" max="11027" width="8.42578125" style="3" customWidth="1"/>
    <col min="11028" max="11028" width="12.5703125" style="3" customWidth="1"/>
    <col min="11029" max="11029" width="0" style="3" hidden="1" customWidth="1"/>
    <col min="11030" max="11030" width="12.28515625" style="3" customWidth="1"/>
    <col min="11031" max="11265" width="9.140625" style="3"/>
    <col min="11266" max="11266" width="4.7109375" style="3" customWidth="1"/>
    <col min="11267" max="11267" width="19.28515625" style="3" customWidth="1"/>
    <col min="11268" max="11268" width="15.5703125" style="3" customWidth="1"/>
    <col min="11269" max="11269" width="13.28515625" style="3" customWidth="1"/>
    <col min="11270" max="11270" width="0" style="3" hidden="1" customWidth="1"/>
    <col min="11271" max="11271" width="5.85546875" style="3" customWidth="1"/>
    <col min="11272" max="11272" width="6.42578125" style="3" customWidth="1"/>
    <col min="11273" max="11276" width="6" style="3" customWidth="1"/>
    <col min="11277" max="11277" width="8.140625" style="3" customWidth="1"/>
    <col min="11278" max="11278" width="8.85546875" style="3" customWidth="1"/>
    <col min="11279" max="11279" width="7.7109375" style="3" customWidth="1"/>
    <col min="11280" max="11282" width="0" style="3" hidden="1" customWidth="1"/>
    <col min="11283" max="11283" width="8.42578125" style="3" customWidth="1"/>
    <col min="11284" max="11284" width="12.5703125" style="3" customWidth="1"/>
    <col min="11285" max="11285" width="0" style="3" hidden="1" customWidth="1"/>
    <col min="11286" max="11286" width="12.28515625" style="3" customWidth="1"/>
    <col min="11287" max="11521" width="9.140625" style="3"/>
    <col min="11522" max="11522" width="4.7109375" style="3" customWidth="1"/>
    <col min="11523" max="11523" width="19.28515625" style="3" customWidth="1"/>
    <col min="11524" max="11524" width="15.5703125" style="3" customWidth="1"/>
    <col min="11525" max="11525" width="13.28515625" style="3" customWidth="1"/>
    <col min="11526" max="11526" width="0" style="3" hidden="1" customWidth="1"/>
    <col min="11527" max="11527" width="5.85546875" style="3" customWidth="1"/>
    <col min="11528" max="11528" width="6.42578125" style="3" customWidth="1"/>
    <col min="11529" max="11532" width="6" style="3" customWidth="1"/>
    <col min="11533" max="11533" width="8.140625" style="3" customWidth="1"/>
    <col min="11534" max="11534" width="8.85546875" style="3" customWidth="1"/>
    <col min="11535" max="11535" width="7.7109375" style="3" customWidth="1"/>
    <col min="11536" max="11538" width="0" style="3" hidden="1" customWidth="1"/>
    <col min="11539" max="11539" width="8.42578125" style="3" customWidth="1"/>
    <col min="11540" max="11540" width="12.5703125" style="3" customWidth="1"/>
    <col min="11541" max="11541" width="0" style="3" hidden="1" customWidth="1"/>
    <col min="11542" max="11542" width="12.28515625" style="3" customWidth="1"/>
    <col min="11543" max="11777" width="9.140625" style="3"/>
    <col min="11778" max="11778" width="4.7109375" style="3" customWidth="1"/>
    <col min="11779" max="11779" width="19.28515625" style="3" customWidth="1"/>
    <col min="11780" max="11780" width="15.5703125" style="3" customWidth="1"/>
    <col min="11781" max="11781" width="13.28515625" style="3" customWidth="1"/>
    <col min="11782" max="11782" width="0" style="3" hidden="1" customWidth="1"/>
    <col min="11783" max="11783" width="5.85546875" style="3" customWidth="1"/>
    <col min="11784" max="11784" width="6.42578125" style="3" customWidth="1"/>
    <col min="11785" max="11788" width="6" style="3" customWidth="1"/>
    <col min="11789" max="11789" width="8.140625" style="3" customWidth="1"/>
    <col min="11790" max="11790" width="8.85546875" style="3" customWidth="1"/>
    <col min="11791" max="11791" width="7.7109375" style="3" customWidth="1"/>
    <col min="11792" max="11794" width="0" style="3" hidden="1" customWidth="1"/>
    <col min="11795" max="11795" width="8.42578125" style="3" customWidth="1"/>
    <col min="11796" max="11796" width="12.5703125" style="3" customWidth="1"/>
    <col min="11797" max="11797" width="0" style="3" hidden="1" customWidth="1"/>
    <col min="11798" max="11798" width="12.28515625" style="3" customWidth="1"/>
    <col min="11799" max="12033" width="9.140625" style="3"/>
    <col min="12034" max="12034" width="4.7109375" style="3" customWidth="1"/>
    <col min="12035" max="12035" width="19.28515625" style="3" customWidth="1"/>
    <col min="12036" max="12036" width="15.5703125" style="3" customWidth="1"/>
    <col min="12037" max="12037" width="13.28515625" style="3" customWidth="1"/>
    <col min="12038" max="12038" width="0" style="3" hidden="1" customWidth="1"/>
    <col min="12039" max="12039" width="5.85546875" style="3" customWidth="1"/>
    <col min="12040" max="12040" width="6.42578125" style="3" customWidth="1"/>
    <col min="12041" max="12044" width="6" style="3" customWidth="1"/>
    <col min="12045" max="12045" width="8.140625" style="3" customWidth="1"/>
    <col min="12046" max="12046" width="8.85546875" style="3" customWidth="1"/>
    <col min="12047" max="12047" width="7.7109375" style="3" customWidth="1"/>
    <col min="12048" max="12050" width="0" style="3" hidden="1" customWidth="1"/>
    <col min="12051" max="12051" width="8.42578125" style="3" customWidth="1"/>
    <col min="12052" max="12052" width="12.5703125" style="3" customWidth="1"/>
    <col min="12053" max="12053" width="0" style="3" hidden="1" customWidth="1"/>
    <col min="12054" max="12054" width="12.28515625" style="3" customWidth="1"/>
    <col min="12055" max="12289" width="9.140625" style="3"/>
    <col min="12290" max="12290" width="4.7109375" style="3" customWidth="1"/>
    <col min="12291" max="12291" width="19.28515625" style="3" customWidth="1"/>
    <col min="12292" max="12292" width="15.5703125" style="3" customWidth="1"/>
    <col min="12293" max="12293" width="13.28515625" style="3" customWidth="1"/>
    <col min="12294" max="12294" width="0" style="3" hidden="1" customWidth="1"/>
    <col min="12295" max="12295" width="5.85546875" style="3" customWidth="1"/>
    <col min="12296" max="12296" width="6.42578125" style="3" customWidth="1"/>
    <col min="12297" max="12300" width="6" style="3" customWidth="1"/>
    <col min="12301" max="12301" width="8.140625" style="3" customWidth="1"/>
    <col min="12302" max="12302" width="8.85546875" style="3" customWidth="1"/>
    <col min="12303" max="12303" width="7.7109375" style="3" customWidth="1"/>
    <col min="12304" max="12306" width="0" style="3" hidden="1" customWidth="1"/>
    <col min="12307" max="12307" width="8.42578125" style="3" customWidth="1"/>
    <col min="12308" max="12308" width="12.5703125" style="3" customWidth="1"/>
    <col min="12309" max="12309" width="0" style="3" hidden="1" customWidth="1"/>
    <col min="12310" max="12310" width="12.28515625" style="3" customWidth="1"/>
    <col min="12311" max="12545" width="9.140625" style="3"/>
    <col min="12546" max="12546" width="4.7109375" style="3" customWidth="1"/>
    <col min="12547" max="12547" width="19.28515625" style="3" customWidth="1"/>
    <col min="12548" max="12548" width="15.5703125" style="3" customWidth="1"/>
    <col min="12549" max="12549" width="13.28515625" style="3" customWidth="1"/>
    <col min="12550" max="12550" width="0" style="3" hidden="1" customWidth="1"/>
    <col min="12551" max="12551" width="5.85546875" style="3" customWidth="1"/>
    <col min="12552" max="12552" width="6.42578125" style="3" customWidth="1"/>
    <col min="12553" max="12556" width="6" style="3" customWidth="1"/>
    <col min="12557" max="12557" width="8.140625" style="3" customWidth="1"/>
    <col min="12558" max="12558" width="8.85546875" style="3" customWidth="1"/>
    <col min="12559" max="12559" width="7.7109375" style="3" customWidth="1"/>
    <col min="12560" max="12562" width="0" style="3" hidden="1" customWidth="1"/>
    <col min="12563" max="12563" width="8.42578125" style="3" customWidth="1"/>
    <col min="12564" max="12564" width="12.5703125" style="3" customWidth="1"/>
    <col min="12565" max="12565" width="0" style="3" hidden="1" customWidth="1"/>
    <col min="12566" max="12566" width="12.28515625" style="3" customWidth="1"/>
    <col min="12567" max="12801" width="9.140625" style="3"/>
    <col min="12802" max="12802" width="4.7109375" style="3" customWidth="1"/>
    <col min="12803" max="12803" width="19.28515625" style="3" customWidth="1"/>
    <col min="12804" max="12804" width="15.5703125" style="3" customWidth="1"/>
    <col min="12805" max="12805" width="13.28515625" style="3" customWidth="1"/>
    <col min="12806" max="12806" width="0" style="3" hidden="1" customWidth="1"/>
    <col min="12807" max="12807" width="5.85546875" style="3" customWidth="1"/>
    <col min="12808" max="12808" width="6.42578125" style="3" customWidth="1"/>
    <col min="12809" max="12812" width="6" style="3" customWidth="1"/>
    <col min="12813" max="12813" width="8.140625" style="3" customWidth="1"/>
    <col min="12814" max="12814" width="8.85546875" style="3" customWidth="1"/>
    <col min="12815" max="12815" width="7.7109375" style="3" customWidth="1"/>
    <col min="12816" max="12818" width="0" style="3" hidden="1" customWidth="1"/>
    <col min="12819" max="12819" width="8.42578125" style="3" customWidth="1"/>
    <col min="12820" max="12820" width="12.5703125" style="3" customWidth="1"/>
    <col min="12821" max="12821" width="0" style="3" hidden="1" customWidth="1"/>
    <col min="12822" max="12822" width="12.28515625" style="3" customWidth="1"/>
    <col min="12823" max="13057" width="9.140625" style="3"/>
    <col min="13058" max="13058" width="4.7109375" style="3" customWidth="1"/>
    <col min="13059" max="13059" width="19.28515625" style="3" customWidth="1"/>
    <col min="13060" max="13060" width="15.5703125" style="3" customWidth="1"/>
    <col min="13061" max="13061" width="13.28515625" style="3" customWidth="1"/>
    <col min="13062" max="13062" width="0" style="3" hidden="1" customWidth="1"/>
    <col min="13063" max="13063" width="5.85546875" style="3" customWidth="1"/>
    <col min="13064" max="13064" width="6.42578125" style="3" customWidth="1"/>
    <col min="13065" max="13068" width="6" style="3" customWidth="1"/>
    <col min="13069" max="13069" width="8.140625" style="3" customWidth="1"/>
    <col min="13070" max="13070" width="8.85546875" style="3" customWidth="1"/>
    <col min="13071" max="13071" width="7.7109375" style="3" customWidth="1"/>
    <col min="13072" max="13074" width="0" style="3" hidden="1" customWidth="1"/>
    <col min="13075" max="13075" width="8.42578125" style="3" customWidth="1"/>
    <col min="13076" max="13076" width="12.5703125" style="3" customWidth="1"/>
    <col min="13077" max="13077" width="0" style="3" hidden="1" customWidth="1"/>
    <col min="13078" max="13078" width="12.28515625" style="3" customWidth="1"/>
    <col min="13079" max="13313" width="9.140625" style="3"/>
    <col min="13314" max="13314" width="4.7109375" style="3" customWidth="1"/>
    <col min="13315" max="13315" width="19.28515625" style="3" customWidth="1"/>
    <col min="13316" max="13316" width="15.5703125" style="3" customWidth="1"/>
    <col min="13317" max="13317" width="13.28515625" style="3" customWidth="1"/>
    <col min="13318" max="13318" width="0" style="3" hidden="1" customWidth="1"/>
    <col min="13319" max="13319" width="5.85546875" style="3" customWidth="1"/>
    <col min="13320" max="13320" width="6.42578125" style="3" customWidth="1"/>
    <col min="13321" max="13324" width="6" style="3" customWidth="1"/>
    <col min="13325" max="13325" width="8.140625" style="3" customWidth="1"/>
    <col min="13326" max="13326" width="8.85546875" style="3" customWidth="1"/>
    <col min="13327" max="13327" width="7.7109375" style="3" customWidth="1"/>
    <col min="13328" max="13330" width="0" style="3" hidden="1" customWidth="1"/>
    <col min="13331" max="13331" width="8.42578125" style="3" customWidth="1"/>
    <col min="13332" max="13332" width="12.5703125" style="3" customWidth="1"/>
    <col min="13333" max="13333" width="0" style="3" hidden="1" customWidth="1"/>
    <col min="13334" max="13334" width="12.28515625" style="3" customWidth="1"/>
    <col min="13335" max="13569" width="9.140625" style="3"/>
    <col min="13570" max="13570" width="4.7109375" style="3" customWidth="1"/>
    <col min="13571" max="13571" width="19.28515625" style="3" customWidth="1"/>
    <col min="13572" max="13572" width="15.5703125" style="3" customWidth="1"/>
    <col min="13573" max="13573" width="13.28515625" style="3" customWidth="1"/>
    <col min="13574" max="13574" width="0" style="3" hidden="1" customWidth="1"/>
    <col min="13575" max="13575" width="5.85546875" style="3" customWidth="1"/>
    <col min="13576" max="13576" width="6.42578125" style="3" customWidth="1"/>
    <col min="13577" max="13580" width="6" style="3" customWidth="1"/>
    <col min="13581" max="13581" width="8.140625" style="3" customWidth="1"/>
    <col min="13582" max="13582" width="8.85546875" style="3" customWidth="1"/>
    <col min="13583" max="13583" width="7.7109375" style="3" customWidth="1"/>
    <col min="13584" max="13586" width="0" style="3" hidden="1" customWidth="1"/>
    <col min="13587" max="13587" width="8.42578125" style="3" customWidth="1"/>
    <col min="13588" max="13588" width="12.5703125" style="3" customWidth="1"/>
    <col min="13589" max="13589" width="0" style="3" hidden="1" customWidth="1"/>
    <col min="13590" max="13590" width="12.28515625" style="3" customWidth="1"/>
    <col min="13591" max="13825" width="9.140625" style="3"/>
    <col min="13826" max="13826" width="4.7109375" style="3" customWidth="1"/>
    <col min="13827" max="13827" width="19.28515625" style="3" customWidth="1"/>
    <col min="13828" max="13828" width="15.5703125" style="3" customWidth="1"/>
    <col min="13829" max="13829" width="13.28515625" style="3" customWidth="1"/>
    <col min="13830" max="13830" width="0" style="3" hidden="1" customWidth="1"/>
    <col min="13831" max="13831" width="5.85546875" style="3" customWidth="1"/>
    <col min="13832" max="13832" width="6.42578125" style="3" customWidth="1"/>
    <col min="13833" max="13836" width="6" style="3" customWidth="1"/>
    <col min="13837" max="13837" width="8.140625" style="3" customWidth="1"/>
    <col min="13838" max="13838" width="8.85546875" style="3" customWidth="1"/>
    <col min="13839" max="13839" width="7.7109375" style="3" customWidth="1"/>
    <col min="13840" max="13842" width="0" style="3" hidden="1" customWidth="1"/>
    <col min="13843" max="13843" width="8.42578125" style="3" customWidth="1"/>
    <col min="13844" max="13844" width="12.5703125" style="3" customWidth="1"/>
    <col min="13845" max="13845" width="0" style="3" hidden="1" customWidth="1"/>
    <col min="13846" max="13846" width="12.28515625" style="3" customWidth="1"/>
    <col min="13847" max="14081" width="9.140625" style="3"/>
    <col min="14082" max="14082" width="4.7109375" style="3" customWidth="1"/>
    <col min="14083" max="14083" width="19.28515625" style="3" customWidth="1"/>
    <col min="14084" max="14084" width="15.5703125" style="3" customWidth="1"/>
    <col min="14085" max="14085" width="13.28515625" style="3" customWidth="1"/>
    <col min="14086" max="14086" width="0" style="3" hidden="1" customWidth="1"/>
    <col min="14087" max="14087" width="5.85546875" style="3" customWidth="1"/>
    <col min="14088" max="14088" width="6.42578125" style="3" customWidth="1"/>
    <col min="14089" max="14092" width="6" style="3" customWidth="1"/>
    <col min="14093" max="14093" width="8.140625" style="3" customWidth="1"/>
    <col min="14094" max="14094" width="8.85546875" style="3" customWidth="1"/>
    <col min="14095" max="14095" width="7.7109375" style="3" customWidth="1"/>
    <col min="14096" max="14098" width="0" style="3" hidden="1" customWidth="1"/>
    <col min="14099" max="14099" width="8.42578125" style="3" customWidth="1"/>
    <col min="14100" max="14100" width="12.5703125" style="3" customWidth="1"/>
    <col min="14101" max="14101" width="0" style="3" hidden="1" customWidth="1"/>
    <col min="14102" max="14102" width="12.28515625" style="3" customWidth="1"/>
    <col min="14103" max="14337" width="9.140625" style="3"/>
    <col min="14338" max="14338" width="4.7109375" style="3" customWidth="1"/>
    <col min="14339" max="14339" width="19.28515625" style="3" customWidth="1"/>
    <col min="14340" max="14340" width="15.5703125" style="3" customWidth="1"/>
    <col min="14341" max="14341" width="13.28515625" style="3" customWidth="1"/>
    <col min="14342" max="14342" width="0" style="3" hidden="1" customWidth="1"/>
    <col min="14343" max="14343" width="5.85546875" style="3" customWidth="1"/>
    <col min="14344" max="14344" width="6.42578125" style="3" customWidth="1"/>
    <col min="14345" max="14348" width="6" style="3" customWidth="1"/>
    <col min="14349" max="14349" width="8.140625" style="3" customWidth="1"/>
    <col min="14350" max="14350" width="8.85546875" style="3" customWidth="1"/>
    <col min="14351" max="14351" width="7.7109375" style="3" customWidth="1"/>
    <col min="14352" max="14354" width="0" style="3" hidden="1" customWidth="1"/>
    <col min="14355" max="14355" width="8.42578125" style="3" customWidth="1"/>
    <col min="14356" max="14356" width="12.5703125" style="3" customWidth="1"/>
    <col min="14357" max="14357" width="0" style="3" hidden="1" customWidth="1"/>
    <col min="14358" max="14358" width="12.28515625" style="3" customWidth="1"/>
    <col min="14359" max="14593" width="9.140625" style="3"/>
    <col min="14594" max="14594" width="4.7109375" style="3" customWidth="1"/>
    <col min="14595" max="14595" width="19.28515625" style="3" customWidth="1"/>
    <col min="14596" max="14596" width="15.5703125" style="3" customWidth="1"/>
    <col min="14597" max="14597" width="13.28515625" style="3" customWidth="1"/>
    <col min="14598" max="14598" width="0" style="3" hidden="1" customWidth="1"/>
    <col min="14599" max="14599" width="5.85546875" style="3" customWidth="1"/>
    <col min="14600" max="14600" width="6.42578125" style="3" customWidth="1"/>
    <col min="14601" max="14604" width="6" style="3" customWidth="1"/>
    <col min="14605" max="14605" width="8.140625" style="3" customWidth="1"/>
    <col min="14606" max="14606" width="8.85546875" style="3" customWidth="1"/>
    <col min="14607" max="14607" width="7.7109375" style="3" customWidth="1"/>
    <col min="14608" max="14610" width="0" style="3" hidden="1" customWidth="1"/>
    <col min="14611" max="14611" width="8.42578125" style="3" customWidth="1"/>
    <col min="14612" max="14612" width="12.5703125" style="3" customWidth="1"/>
    <col min="14613" max="14613" width="0" style="3" hidden="1" customWidth="1"/>
    <col min="14614" max="14614" width="12.28515625" style="3" customWidth="1"/>
    <col min="14615" max="14849" width="9.140625" style="3"/>
    <col min="14850" max="14850" width="4.7109375" style="3" customWidth="1"/>
    <col min="14851" max="14851" width="19.28515625" style="3" customWidth="1"/>
    <col min="14852" max="14852" width="15.5703125" style="3" customWidth="1"/>
    <col min="14853" max="14853" width="13.28515625" style="3" customWidth="1"/>
    <col min="14854" max="14854" width="0" style="3" hidden="1" customWidth="1"/>
    <col min="14855" max="14855" width="5.85546875" style="3" customWidth="1"/>
    <col min="14856" max="14856" width="6.42578125" style="3" customWidth="1"/>
    <col min="14857" max="14860" width="6" style="3" customWidth="1"/>
    <col min="14861" max="14861" width="8.140625" style="3" customWidth="1"/>
    <col min="14862" max="14862" width="8.85546875" style="3" customWidth="1"/>
    <col min="14863" max="14863" width="7.7109375" style="3" customWidth="1"/>
    <col min="14864" max="14866" width="0" style="3" hidden="1" customWidth="1"/>
    <col min="14867" max="14867" width="8.42578125" style="3" customWidth="1"/>
    <col min="14868" max="14868" width="12.5703125" style="3" customWidth="1"/>
    <col min="14869" max="14869" width="0" style="3" hidden="1" customWidth="1"/>
    <col min="14870" max="14870" width="12.28515625" style="3" customWidth="1"/>
    <col min="14871" max="15105" width="9.140625" style="3"/>
    <col min="15106" max="15106" width="4.7109375" style="3" customWidth="1"/>
    <col min="15107" max="15107" width="19.28515625" style="3" customWidth="1"/>
    <col min="15108" max="15108" width="15.5703125" style="3" customWidth="1"/>
    <col min="15109" max="15109" width="13.28515625" style="3" customWidth="1"/>
    <col min="15110" max="15110" width="0" style="3" hidden="1" customWidth="1"/>
    <col min="15111" max="15111" width="5.85546875" style="3" customWidth="1"/>
    <col min="15112" max="15112" width="6.42578125" style="3" customWidth="1"/>
    <col min="15113" max="15116" width="6" style="3" customWidth="1"/>
    <col min="15117" max="15117" width="8.140625" style="3" customWidth="1"/>
    <col min="15118" max="15118" width="8.85546875" style="3" customWidth="1"/>
    <col min="15119" max="15119" width="7.7109375" style="3" customWidth="1"/>
    <col min="15120" max="15122" width="0" style="3" hidden="1" customWidth="1"/>
    <col min="15123" max="15123" width="8.42578125" style="3" customWidth="1"/>
    <col min="15124" max="15124" width="12.5703125" style="3" customWidth="1"/>
    <col min="15125" max="15125" width="0" style="3" hidden="1" customWidth="1"/>
    <col min="15126" max="15126" width="12.28515625" style="3" customWidth="1"/>
    <col min="15127" max="15361" width="9.140625" style="3"/>
    <col min="15362" max="15362" width="4.7109375" style="3" customWidth="1"/>
    <col min="15363" max="15363" width="19.28515625" style="3" customWidth="1"/>
    <col min="15364" max="15364" width="15.5703125" style="3" customWidth="1"/>
    <col min="15365" max="15365" width="13.28515625" style="3" customWidth="1"/>
    <col min="15366" max="15366" width="0" style="3" hidden="1" customWidth="1"/>
    <col min="15367" max="15367" width="5.85546875" style="3" customWidth="1"/>
    <col min="15368" max="15368" width="6.42578125" style="3" customWidth="1"/>
    <col min="15369" max="15372" width="6" style="3" customWidth="1"/>
    <col min="15373" max="15373" width="8.140625" style="3" customWidth="1"/>
    <col min="15374" max="15374" width="8.85546875" style="3" customWidth="1"/>
    <col min="15375" max="15375" width="7.7109375" style="3" customWidth="1"/>
    <col min="15376" max="15378" width="0" style="3" hidden="1" customWidth="1"/>
    <col min="15379" max="15379" width="8.42578125" style="3" customWidth="1"/>
    <col min="15380" max="15380" width="12.5703125" style="3" customWidth="1"/>
    <col min="15381" max="15381" width="0" style="3" hidden="1" customWidth="1"/>
    <col min="15382" max="15382" width="12.28515625" style="3" customWidth="1"/>
    <col min="15383" max="15617" width="9.140625" style="3"/>
    <col min="15618" max="15618" width="4.7109375" style="3" customWidth="1"/>
    <col min="15619" max="15619" width="19.28515625" style="3" customWidth="1"/>
    <col min="15620" max="15620" width="15.5703125" style="3" customWidth="1"/>
    <col min="15621" max="15621" width="13.28515625" style="3" customWidth="1"/>
    <col min="15622" max="15622" width="0" style="3" hidden="1" customWidth="1"/>
    <col min="15623" max="15623" width="5.85546875" style="3" customWidth="1"/>
    <col min="15624" max="15624" width="6.42578125" style="3" customWidth="1"/>
    <col min="15625" max="15628" width="6" style="3" customWidth="1"/>
    <col min="15629" max="15629" width="8.140625" style="3" customWidth="1"/>
    <col min="15630" max="15630" width="8.85546875" style="3" customWidth="1"/>
    <col min="15631" max="15631" width="7.7109375" style="3" customWidth="1"/>
    <col min="15632" max="15634" width="0" style="3" hidden="1" customWidth="1"/>
    <col min="15635" max="15635" width="8.42578125" style="3" customWidth="1"/>
    <col min="15636" max="15636" width="12.5703125" style="3" customWidth="1"/>
    <col min="15637" max="15637" width="0" style="3" hidden="1" customWidth="1"/>
    <col min="15638" max="15638" width="12.28515625" style="3" customWidth="1"/>
    <col min="15639" max="15873" width="9.140625" style="3"/>
    <col min="15874" max="15874" width="4.7109375" style="3" customWidth="1"/>
    <col min="15875" max="15875" width="19.28515625" style="3" customWidth="1"/>
    <col min="15876" max="15876" width="15.5703125" style="3" customWidth="1"/>
    <col min="15877" max="15877" width="13.28515625" style="3" customWidth="1"/>
    <col min="15878" max="15878" width="0" style="3" hidden="1" customWidth="1"/>
    <col min="15879" max="15879" width="5.85546875" style="3" customWidth="1"/>
    <col min="15880" max="15880" width="6.42578125" style="3" customWidth="1"/>
    <col min="15881" max="15884" width="6" style="3" customWidth="1"/>
    <col min="15885" max="15885" width="8.140625" style="3" customWidth="1"/>
    <col min="15886" max="15886" width="8.85546875" style="3" customWidth="1"/>
    <col min="15887" max="15887" width="7.7109375" style="3" customWidth="1"/>
    <col min="15888" max="15890" width="0" style="3" hidden="1" customWidth="1"/>
    <col min="15891" max="15891" width="8.42578125" style="3" customWidth="1"/>
    <col min="15892" max="15892" width="12.5703125" style="3" customWidth="1"/>
    <col min="15893" max="15893" width="0" style="3" hidden="1" customWidth="1"/>
    <col min="15894" max="15894" width="12.28515625" style="3" customWidth="1"/>
    <col min="15895" max="16129" width="9.140625" style="3"/>
    <col min="16130" max="16130" width="4.7109375" style="3" customWidth="1"/>
    <col min="16131" max="16131" width="19.28515625" style="3" customWidth="1"/>
    <col min="16132" max="16132" width="15.5703125" style="3" customWidth="1"/>
    <col min="16133" max="16133" width="13.28515625" style="3" customWidth="1"/>
    <col min="16134" max="16134" width="0" style="3" hidden="1" customWidth="1"/>
    <col min="16135" max="16135" width="5.85546875" style="3" customWidth="1"/>
    <col min="16136" max="16136" width="6.42578125" style="3" customWidth="1"/>
    <col min="16137" max="16140" width="6" style="3" customWidth="1"/>
    <col min="16141" max="16141" width="8.140625" style="3" customWidth="1"/>
    <col min="16142" max="16142" width="8.85546875" style="3" customWidth="1"/>
    <col min="16143" max="16143" width="7.7109375" style="3" customWidth="1"/>
    <col min="16144" max="16146" width="0" style="3" hidden="1" customWidth="1"/>
    <col min="16147" max="16147" width="8.42578125" style="3" customWidth="1"/>
    <col min="16148" max="16148" width="12.5703125" style="3" customWidth="1"/>
    <col min="16149" max="16149" width="0" style="3" hidden="1" customWidth="1"/>
    <col min="16150" max="16150" width="12.28515625" style="3" customWidth="1"/>
    <col min="16151" max="16384" width="9.140625" style="3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  <c r="O1" s="2"/>
      <c r="P1" s="2"/>
      <c r="Q1" s="2"/>
      <c r="R1" s="2"/>
      <c r="S1" s="2"/>
      <c r="T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4"/>
      <c r="O2" s="4"/>
      <c r="P2" s="5"/>
      <c r="Q2" s="5"/>
      <c r="R2" s="5"/>
      <c r="S2" s="6" t="s">
        <v>1</v>
      </c>
      <c r="T2" s="7"/>
    </row>
    <row r="3" spans="1:22" ht="15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 ht="18.75">
      <c r="A4" s="1"/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ht="18.75">
      <c r="A5" s="1"/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2" ht="18.75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2" ht="13.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2" ht="33" customHeight="1">
      <c r="A8" s="1"/>
      <c r="B8" s="10" t="s">
        <v>4</v>
      </c>
      <c r="C8" s="11" t="s">
        <v>5</v>
      </c>
      <c r="D8" s="11" t="s">
        <v>6</v>
      </c>
      <c r="E8" s="11" t="s">
        <v>7</v>
      </c>
      <c r="F8" s="12" t="s">
        <v>8</v>
      </c>
      <c r="G8" s="13" t="s">
        <v>9</v>
      </c>
      <c r="H8" s="12" t="s">
        <v>10</v>
      </c>
      <c r="I8" s="11" t="s">
        <v>11</v>
      </c>
      <c r="J8" s="11"/>
      <c r="K8" s="11"/>
      <c r="L8" s="11"/>
      <c r="M8" s="14" t="s">
        <v>12</v>
      </c>
      <c r="N8" s="14" t="s">
        <v>13</v>
      </c>
      <c r="O8" s="14" t="s">
        <v>14</v>
      </c>
      <c r="P8" s="15"/>
      <c r="Q8" s="16"/>
      <c r="R8" s="17"/>
      <c r="S8" s="14" t="s">
        <v>15</v>
      </c>
      <c r="T8" s="18" t="s">
        <v>16</v>
      </c>
      <c r="U8" s="19"/>
      <c r="V8" s="20" t="s">
        <v>17</v>
      </c>
    </row>
    <row r="9" spans="1:22" ht="41.25" customHeight="1">
      <c r="A9" s="1"/>
      <c r="B9" s="21"/>
      <c r="C9" s="22"/>
      <c r="D9" s="22"/>
      <c r="E9" s="22"/>
      <c r="F9" s="23"/>
      <c r="G9" s="24"/>
      <c r="H9" s="23"/>
      <c r="I9" s="22" t="s">
        <v>18</v>
      </c>
      <c r="J9" s="22"/>
      <c r="K9" s="25" t="s">
        <v>19</v>
      </c>
      <c r="L9" s="25"/>
      <c r="M9" s="26"/>
      <c r="N9" s="26"/>
      <c r="O9" s="26"/>
      <c r="P9" s="27"/>
      <c r="Q9" s="27"/>
      <c r="R9" s="27"/>
      <c r="S9" s="26"/>
      <c r="T9" s="28"/>
      <c r="U9" s="29"/>
      <c r="V9" s="30"/>
    </row>
    <row r="10" spans="1:22" ht="29.25" customHeight="1">
      <c r="A10" s="1"/>
      <c r="B10" s="31">
        <v>1</v>
      </c>
      <c r="C10" s="32" t="s">
        <v>26</v>
      </c>
      <c r="D10" s="33"/>
      <c r="E10" s="34" t="str">
        <f>'[1]Данные об объекте'!D32</f>
        <v>охранная и тревожная</v>
      </c>
      <c r="F10" s="35">
        <f>'[1]Данные об объекте'!D37</f>
        <v>50001</v>
      </c>
      <c r="G10" s="36">
        <f>6-ROUNDUP(F10/25000,0)</f>
        <v>3</v>
      </c>
      <c r="H10" s="37" t="s">
        <v>20</v>
      </c>
      <c r="I10" s="38">
        <f>'[1]Данные об объекте'!D26</f>
        <v>18</v>
      </c>
      <c r="J10" s="38">
        <f>'[1]Данные об объекте'!D27</f>
        <v>9</v>
      </c>
      <c r="K10" s="38">
        <f>'[1]Данные об объекте'!D28</f>
        <v>9</v>
      </c>
      <c r="L10" s="38">
        <f>'[1]Данные об объекте'!D29</f>
        <v>9</v>
      </c>
      <c r="M10" s="39">
        <v>15</v>
      </c>
      <c r="N10" s="39">
        <v>24</v>
      </c>
      <c r="O10" s="40" t="str">
        <f>IF(G10=1,"17,4",IF(G10=2,"15,3",IF(G10=3,"13,2",IF(G10=4,"10,1","0"))))</f>
        <v>13,2</v>
      </c>
      <c r="P10" s="41">
        <v>247</v>
      </c>
      <c r="Q10" s="41">
        <v>118</v>
      </c>
      <c r="R10" s="41">
        <v>365</v>
      </c>
      <c r="S10" s="42">
        <f>((M10*P10)+(N10*Q10))/12</f>
        <v>544.75</v>
      </c>
      <c r="T10" s="43">
        <f>O10*S10</f>
        <v>7190.7</v>
      </c>
      <c r="U10" s="29">
        <f>(O10*S10)*0%</f>
        <v>0</v>
      </c>
      <c r="V10" s="44">
        <f>T10*12</f>
        <v>86288.4</v>
      </c>
    </row>
    <row r="11" spans="1:22" ht="29.25" customHeight="1">
      <c r="A11" s="1"/>
      <c r="B11" s="45"/>
      <c r="C11" s="46"/>
      <c r="D11" s="47"/>
      <c r="E11" s="48"/>
      <c r="F11" s="49"/>
      <c r="G11" s="50">
        <v>0</v>
      </c>
      <c r="H11" s="37" t="s">
        <v>20</v>
      </c>
      <c r="I11" s="38">
        <v>9</v>
      </c>
      <c r="J11" s="38">
        <v>23</v>
      </c>
      <c r="K11" s="38">
        <v>0</v>
      </c>
      <c r="L11" s="38">
        <v>0</v>
      </c>
      <c r="M11" s="39">
        <v>14</v>
      </c>
      <c r="N11" s="39">
        <v>0</v>
      </c>
      <c r="O11" s="40">
        <v>3.7</v>
      </c>
      <c r="P11" s="41">
        <v>247</v>
      </c>
      <c r="Q11" s="41">
        <v>118</v>
      </c>
      <c r="R11" s="41">
        <v>365</v>
      </c>
      <c r="S11" s="50">
        <f>((M11*P11)+(N11*Q11))/12</f>
        <v>288.16666666666669</v>
      </c>
      <c r="T11" s="43">
        <f>O11*S11</f>
        <v>1066.2166666666667</v>
      </c>
      <c r="U11" s="29"/>
      <c r="V11" s="44">
        <f>T11*12</f>
        <v>12794.6</v>
      </c>
    </row>
    <row r="12" spans="1:22" ht="38.25" customHeight="1" thickBot="1">
      <c r="A12" s="1"/>
      <c r="B12" s="51" t="s">
        <v>21</v>
      </c>
      <c r="C12" s="52"/>
      <c r="D12" s="52"/>
      <c r="E12" s="53" t="str">
        <f>[2]!СуммаПрописью(T12)</f>
        <v>Восемь тысяч двести пятьдесят шесть рублей 92 копейки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5"/>
      <c r="T12" s="56">
        <f>SUM(T10:T11)</f>
        <v>8256.9166666666661</v>
      </c>
      <c r="U12" s="57"/>
      <c r="V12" s="58">
        <f>SUM(V10:V11)</f>
        <v>99083</v>
      </c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2" ht="27.75" customHeight="1">
      <c r="A15" s="1"/>
      <c r="B15" s="1"/>
      <c r="C15" s="59" t="s">
        <v>27</v>
      </c>
      <c r="D15" s="59"/>
      <c r="E15" s="59"/>
      <c r="F15" s="59"/>
      <c r="G15" s="59"/>
      <c r="H15" s="1"/>
      <c r="I15" s="1"/>
      <c r="J15" s="1"/>
      <c r="K15" s="59" t="s">
        <v>22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ht="32.25" customHeight="1">
      <c r="A16" s="1"/>
      <c r="B16" s="1"/>
      <c r="C16" s="60"/>
      <c r="D16" s="60"/>
      <c r="E16" s="60"/>
      <c r="F16" s="60"/>
      <c r="G16" s="60"/>
      <c r="H16" s="60"/>
      <c r="I16" s="1"/>
      <c r="J16" s="1"/>
      <c r="K16" s="61"/>
      <c r="L16" s="61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5" ht="4.5" customHeight="1">
      <c r="A17" s="1"/>
      <c r="B17" s="1"/>
      <c r="C17" s="62"/>
      <c r="D17" s="62"/>
      <c r="E17" s="62"/>
      <c r="F17" s="62"/>
      <c r="G17" s="62"/>
      <c r="H17" s="1"/>
      <c r="I17" s="1"/>
      <c r="J17" s="1"/>
      <c r="K17" s="63" t="s">
        <v>23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</row>
    <row r="18" spans="1:25" ht="18.75">
      <c r="A18" s="1"/>
      <c r="B18" s="1"/>
      <c r="C18" s="62"/>
      <c r="D18" s="62"/>
      <c r="E18" s="62"/>
      <c r="F18" s="62"/>
      <c r="G18" s="62"/>
      <c r="H18" s="1"/>
      <c r="I18" s="1"/>
      <c r="J18" s="1"/>
      <c r="K18" s="64"/>
      <c r="L18" s="64"/>
      <c r="M18" s="65"/>
      <c r="N18" s="65"/>
      <c r="O18" s="65"/>
      <c r="P18" s="66"/>
      <c r="Q18" s="66"/>
      <c r="R18" s="66"/>
      <c r="S18" s="67"/>
      <c r="T18" s="67"/>
      <c r="U18" s="67"/>
      <c r="V18" s="67"/>
    </row>
    <row r="19" spans="1:25" ht="27.75" customHeight="1">
      <c r="A19" s="1"/>
      <c r="B19" s="1"/>
      <c r="C19" s="68" t="s">
        <v>24</v>
      </c>
      <c r="D19" s="68"/>
      <c r="E19" s="68"/>
      <c r="F19" s="68"/>
      <c r="G19" s="68"/>
      <c r="H19" s="1"/>
      <c r="I19" s="1"/>
      <c r="J19" s="1"/>
      <c r="K19" s="62"/>
      <c r="L19" s="62"/>
      <c r="M19" s="63" t="s">
        <v>24</v>
      </c>
      <c r="N19" s="63"/>
      <c r="O19" s="63"/>
      <c r="P19" s="63"/>
      <c r="Q19" s="63"/>
      <c r="R19" s="63"/>
      <c r="S19" s="63"/>
      <c r="T19" s="63"/>
    </row>
    <row r="20" spans="1:25" ht="27.75" customHeight="1">
      <c r="A20" s="1"/>
      <c r="B20" s="1"/>
      <c r="C20" s="63" t="s">
        <v>25</v>
      </c>
      <c r="D20" s="63"/>
      <c r="E20" s="63"/>
      <c r="F20" s="63"/>
      <c r="G20" s="63"/>
      <c r="H20" s="1"/>
      <c r="I20" s="1"/>
      <c r="J20" s="1"/>
      <c r="K20" s="62"/>
      <c r="L20" s="62"/>
      <c r="M20" s="63" t="s">
        <v>25</v>
      </c>
      <c r="N20" s="63"/>
      <c r="O20" s="63"/>
      <c r="P20" s="63"/>
      <c r="Q20" s="63"/>
      <c r="R20" s="63"/>
      <c r="S20" s="63"/>
      <c r="T20" s="63"/>
    </row>
    <row r="21" spans="1:25" ht="15.75">
      <c r="A21" s="1"/>
      <c r="B21" s="1"/>
      <c r="C21" s="63"/>
      <c r="D21" s="63"/>
      <c r="E21" s="63"/>
      <c r="F21" s="63"/>
      <c r="G21" s="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5" ht="15.75">
      <c r="A22" s="1"/>
      <c r="B22" s="1"/>
      <c r="C22" s="69"/>
      <c r="D22" s="6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5" ht="15.75">
      <c r="A23" s="1"/>
      <c r="B23" s="1"/>
      <c r="C23" s="70"/>
      <c r="D23" s="7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5" ht="15.75">
      <c r="A24" s="1"/>
      <c r="B24" s="1"/>
      <c r="C24" s="72"/>
      <c r="D24" s="7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5" ht="15.75">
      <c r="C25" s="74"/>
      <c r="D25" s="75"/>
    </row>
    <row r="26" spans="1:25" ht="18.75" customHeight="1"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</row>
    <row r="27" spans="1:25" ht="15.75">
      <c r="C27" s="74"/>
      <c r="D27" s="77"/>
    </row>
    <row r="28" spans="1:25">
      <c r="C28" s="78"/>
      <c r="D28" s="78"/>
    </row>
  </sheetData>
  <sheetProtection selectLockedCells="1" selectUnlockedCells="1"/>
  <mergeCells count="39">
    <mergeCell ref="K17:V17"/>
    <mergeCell ref="C19:G19"/>
    <mergeCell ref="M19:T19"/>
    <mergeCell ref="C20:G20"/>
    <mergeCell ref="M20:T20"/>
    <mergeCell ref="C21:G21"/>
    <mergeCell ref="B12:D12"/>
    <mergeCell ref="E12:S12"/>
    <mergeCell ref="C15:G15"/>
    <mergeCell ref="K15:V15"/>
    <mergeCell ref="C16:H16"/>
    <mergeCell ref="M16:V16"/>
    <mergeCell ref="S8:S9"/>
    <mergeCell ref="T8:T9"/>
    <mergeCell ref="V8:V9"/>
    <mergeCell ref="I9:J9"/>
    <mergeCell ref="K9:L9"/>
    <mergeCell ref="B10:B11"/>
    <mergeCell ref="C10:C11"/>
    <mergeCell ref="D10:D11"/>
    <mergeCell ref="E10:E11"/>
    <mergeCell ref="H8:H9"/>
    <mergeCell ref="I8:L8"/>
    <mergeCell ref="M8:M9"/>
    <mergeCell ref="N8:N9"/>
    <mergeCell ref="O8:O9"/>
    <mergeCell ref="P8:Q8"/>
    <mergeCell ref="B8:B9"/>
    <mergeCell ref="C8:C9"/>
    <mergeCell ref="D8:D9"/>
    <mergeCell ref="E8:E9"/>
    <mergeCell ref="F8:F9"/>
    <mergeCell ref="G8:G9"/>
    <mergeCell ref="N1:T1"/>
    <mergeCell ref="L2:O2"/>
    <mergeCell ref="B3:T3"/>
    <mergeCell ref="B4:T4"/>
    <mergeCell ref="B5:T5"/>
    <mergeCell ref="B6:T6"/>
  </mergeCells>
  <pageMargins left="0.51181102362204722" right="0.51181102362204722" top="0.55118110236220474" bottom="0.55118110236220474" header="0.31496062992125984" footer="0.31496062992125984"/>
  <pageSetup paperSize="9" scale="85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№ 3 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2013-07-10T17:09:32Z</dcterms:created>
  <dcterms:modified xsi:type="dcterms:W3CDTF">2013-07-10T17:22:57Z</dcterms:modified>
</cp:coreProperties>
</file>