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0" windowWidth="17020" windowHeight="10720"/>
  </bookViews>
  <sheets>
    <sheet name="2" sheetId="1" r:id="rId1"/>
  </sheets>
  <definedNames>
    <definedName name="_xlnm._FilterDatabase" localSheetId="0" hidden="1">'2'!#REF!</definedName>
  </definedNames>
  <calcPr calcId="125725" iterate="1"/>
</workbook>
</file>

<file path=xl/calcChain.xml><?xml version="1.0" encoding="utf-8"?>
<calcChain xmlns="http://schemas.openxmlformats.org/spreadsheetml/2006/main">
  <c r="AE6" i="1"/>
  <c r="AE1"/>
  <c r="AG1"/>
  <c r="AD1"/>
  <c r="AC1"/>
  <c r="AB1"/>
  <c r="AA1"/>
  <c r="Z1"/>
  <c r="Y1"/>
</calcChain>
</file>

<file path=xl/sharedStrings.xml><?xml version="1.0" encoding="utf-8"?>
<sst xmlns="http://schemas.openxmlformats.org/spreadsheetml/2006/main" count="86" uniqueCount="48">
  <si>
    <t>№</t>
  </si>
  <si>
    <t>Заказчик</t>
  </si>
  <si>
    <t>контакт</t>
  </si>
  <si>
    <t>Дополнительная информация</t>
  </si>
  <si>
    <t>Дата</t>
  </si>
  <si>
    <t xml:space="preserve">Статус          </t>
  </si>
  <si>
    <t>Устройство</t>
  </si>
  <si>
    <t>SN</t>
  </si>
  <si>
    <t>Производитель</t>
  </si>
  <si>
    <t>СОКЕТ СЛОТ</t>
  </si>
  <si>
    <t>МОДЕЛЬ</t>
  </si>
  <si>
    <t>Rev.</t>
  </si>
  <si>
    <t>Тип охаждения  VGA</t>
  </si>
  <si>
    <t>Заявленная неисправность</t>
  </si>
  <si>
    <t>Диагностика</t>
  </si>
  <si>
    <t>РЕМОНТ</t>
  </si>
  <si>
    <t>Статус тестирования</t>
  </si>
  <si>
    <t>гарантия дней</t>
  </si>
  <si>
    <t>Поступления</t>
  </si>
  <si>
    <t>Ремонта</t>
  </si>
  <si>
    <t>Возврата</t>
  </si>
  <si>
    <t>QTP - VGA</t>
  </si>
  <si>
    <t>QTP базовый</t>
  </si>
  <si>
    <t>Win Test</t>
  </si>
  <si>
    <t>Закупка</t>
  </si>
  <si>
    <t>Долг</t>
  </si>
  <si>
    <t>Стоимость</t>
  </si>
  <si>
    <t>Прибыль</t>
  </si>
  <si>
    <t>курс</t>
  </si>
  <si>
    <t>откат - скидка</t>
  </si>
  <si>
    <t xml:space="preserve">VGA RAM </t>
  </si>
  <si>
    <t>VESA RAM</t>
  </si>
  <si>
    <t>HDD</t>
  </si>
  <si>
    <t>Грн.</t>
  </si>
  <si>
    <t>$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</si>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</sst>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_ ;[Red]\-0\ "/>
    <numFmt numFmtId="165" formatCode="m/d/yy"/>
    <numFmt numFmtId="166" formatCode="#,##0.00_р_."/>
    <numFmt numFmtId="167" formatCode="_-* #,##0.00_₴_-;\-* #,##0.00_₴_-;_-* &quot;-&quot;??_₴_-;_-@_-"/>
    <numFmt numFmtId="168" formatCode="#,##0_р_."/>
  </numFmts>
  <fonts count="9">
    <font>
      <sz val="10"/>
      <name val="Arial"/>
      <family val="2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>
      <alignment horizontal="center" vertical="center"/>
    </xf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14" fontId="0" fillId="0" borderId="0" xfId="0" applyNumberFormat="1"/>
    <xf numFmtId="0" fontId="4" fillId="2" borderId="0" xfId="0" applyFont="1" applyFill="1" applyAlignment="1">
      <alignment horizontal="left"/>
    </xf>
    <xf numFmtId="14" fontId="5" fillId="3" borderId="2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 wrapText="1"/>
    </xf>
    <xf numFmtId="166" fontId="5" fillId="3" borderId="4" xfId="6" applyNumberFormat="1" applyFont="1" applyFill="1" applyBorder="1" applyAlignment="1">
      <alignment horizontal="center" vertical="center"/>
    </xf>
    <xf numFmtId="167" fontId="5" fillId="3" borderId="4" xfId="6" applyNumberFormat="1" applyFont="1" applyFill="1" applyBorder="1" applyAlignment="1">
      <alignment horizontal="center" vertical="center" readingOrder="1"/>
    </xf>
    <xf numFmtId="168" fontId="8" fillId="3" borderId="4" xfId="6" applyNumberFormat="1" applyFont="1" applyFill="1" applyBorder="1" applyAlignment="1">
      <alignment horizontal="center" vertical="center"/>
    </xf>
    <xf numFmtId="43" fontId="5" fillId="3" borderId="4" xfId="6" applyNumberFormat="1" applyFont="1" applyFill="1" applyBorder="1" applyAlignment="1">
      <alignment horizontal="center" vertical="center"/>
    </xf>
    <xf numFmtId="166" fontId="8" fillId="3" borderId="4" xfId="6" applyNumberFormat="1" applyFont="1" applyFill="1" applyBorder="1" applyAlignment="1">
      <alignment horizontal="center" vertical="center"/>
    </xf>
    <xf numFmtId="167" fontId="5" fillId="3" borderId="5" xfId="6" applyNumberFormat="1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/>
    </xf>
    <xf numFmtId="167" fontId="5" fillId="3" borderId="5" xfId="6" applyNumberFormat="1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/>
    </xf>
    <xf numFmtId="0" fontId="5" fillId="3" borderId="9" xfId="6" applyFont="1" applyFill="1" applyBorder="1" applyAlignment="1">
      <alignment horizontal="center" vertical="center" wrapText="1"/>
    </xf>
    <xf numFmtId="0" fontId="5" fillId="3" borderId="9" xfId="6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 vertical="center" wrapText="1"/>
    </xf>
    <xf numFmtId="166" fontId="5" fillId="3" borderId="11" xfId="6" applyNumberFormat="1" applyFont="1" applyFill="1" applyBorder="1" applyAlignment="1">
      <alignment horizontal="center" vertical="center"/>
    </xf>
    <xf numFmtId="167" fontId="5" fillId="3" borderId="12" xfId="6" applyNumberFormat="1" applyFont="1" applyFill="1" applyBorder="1" applyAlignment="1">
      <alignment horizontal="center" vertical="center" readingOrder="1"/>
    </xf>
    <xf numFmtId="168" fontId="8" fillId="3" borderId="13" xfId="6" applyNumberFormat="1" applyFont="1" applyFill="1" applyBorder="1" applyAlignment="1">
      <alignment horizontal="center" vertical="center"/>
    </xf>
    <xf numFmtId="168" fontId="5" fillId="3" borderId="4" xfId="6" applyNumberFormat="1" applyFont="1" applyFill="1" applyBorder="1" applyAlignment="1">
      <alignment horizontal="center" vertical="center"/>
    </xf>
    <xf numFmtId="1" fontId="5" fillId="3" borderId="9" xfId="6" applyNumberFormat="1" applyFont="1" applyFill="1" applyBorder="1" applyAlignment="1">
      <alignment horizontal="center" vertical="center"/>
    </xf>
    <xf numFmtId="49" fontId="5" fillId="3" borderId="9" xfId="6" applyNumberFormat="1" applyFont="1" applyFill="1" applyBorder="1" applyAlignment="1">
      <alignment horizontal="center" vertical="center"/>
    </xf>
    <xf numFmtId="14" fontId="5" fillId="3" borderId="10" xfId="6" applyNumberFormat="1" applyFont="1" applyFill="1" applyBorder="1" applyAlignment="1">
      <alignment horizontal="center" vertical="center"/>
    </xf>
    <xf numFmtId="14" fontId="5" fillId="3" borderId="9" xfId="6" applyNumberFormat="1" applyFont="1" applyFill="1" applyBorder="1" applyAlignment="1">
      <alignment horizontal="center" vertical="center"/>
    </xf>
    <xf numFmtId="165" fontId="5" fillId="3" borderId="9" xfId="6" applyNumberFormat="1" applyFont="1" applyFill="1" applyBorder="1" applyAlignment="1">
      <alignment horizontal="center" vertical="center"/>
    </xf>
    <xf numFmtId="0" fontId="5" fillId="3" borderId="9" xfId="6" applyFont="1" applyFill="1" applyBorder="1" applyAlignment="1">
      <alignment horizontal="left" vertical="center" indent="1"/>
    </xf>
    <xf numFmtId="49" fontId="5" fillId="3" borderId="9" xfId="6" applyNumberFormat="1" applyFont="1" applyFill="1" applyBorder="1" applyAlignment="1">
      <alignment horizontal="center" vertical="center" wrapText="1"/>
    </xf>
    <xf numFmtId="49" fontId="5" fillId="3" borderId="9" xfId="6" applyNumberFormat="1" applyFont="1" applyFill="1" applyBorder="1" applyAlignment="1">
      <alignment horizontal="left" vertical="center" indent="6"/>
    </xf>
    <xf numFmtId="0" fontId="7" fillId="3" borderId="9" xfId="6" applyFont="1" applyFill="1" applyBorder="1" applyAlignment="1">
      <alignment horizontal="center" vertical="center"/>
    </xf>
    <xf numFmtId="0" fontId="5" fillId="3" borderId="0" xfId="6" applyFont="1" applyFill="1" applyBorder="1" applyAlignment="1">
      <alignment horizontal="center" vertical="center" wrapText="1"/>
    </xf>
    <xf numFmtId="168" fontId="8" fillId="3" borderId="14" xfId="6" applyNumberFormat="1" applyFont="1" applyFill="1" applyBorder="1" applyAlignment="1">
      <alignment horizontal="center" vertical="center"/>
    </xf>
    <xf numFmtId="168" fontId="8" fillId="3" borderId="9" xfId="6" applyNumberFormat="1" applyFont="1" applyFill="1" applyBorder="1" applyAlignment="1">
      <alignment horizontal="center" vertical="center"/>
    </xf>
    <xf numFmtId="166" fontId="5" fillId="3" borderId="9" xfId="6" applyNumberFormat="1" applyFont="1" applyFill="1" applyBorder="1" applyAlignment="1">
      <alignment horizontal="center" vertical="center"/>
    </xf>
    <xf numFmtId="43" fontId="5" fillId="3" borderId="9" xfId="6" applyNumberFormat="1" applyFont="1" applyFill="1" applyBorder="1" applyAlignment="1">
      <alignment horizontal="center" vertical="center"/>
    </xf>
    <xf numFmtId="167" fontId="5" fillId="3" borderId="15" xfId="6" applyNumberFormat="1" applyFont="1" applyFill="1" applyBorder="1" applyAlignment="1">
      <alignment horizontal="center" vertical="center"/>
    </xf>
    <xf numFmtId="168" fontId="5" fillId="3" borderId="9" xfId="6" applyNumberFormat="1" applyFont="1" applyFill="1" applyBorder="1" applyAlignment="1">
      <alignment horizontal="center" vertical="center"/>
    </xf>
    <xf numFmtId="166" fontId="2" fillId="3" borderId="9" xfId="6" applyNumberFormat="1" applyFont="1" applyFill="1" applyBorder="1" applyAlignment="1">
      <alignment horizontal="center" vertical="center"/>
    </xf>
    <xf numFmtId="167" fontId="5" fillId="3" borderId="11" xfId="6" applyNumberFormat="1" applyFont="1" applyFill="1" applyBorder="1" applyAlignment="1">
      <alignment horizontal="center" vertical="center" readingOrder="1"/>
    </xf>
    <xf numFmtId="49" fontId="5" fillId="5" borderId="9" xfId="6" applyNumberFormat="1" applyFont="1" applyFill="1" applyBorder="1" applyAlignment="1">
      <alignment horizontal="center" vertical="center"/>
    </xf>
    <xf numFmtId="49" fontId="5" fillId="5" borderId="9" xfId="6" applyNumberFormat="1" applyFont="1" applyFill="1" applyBorder="1" applyAlignment="1">
      <alignment vertical="center"/>
    </xf>
    <xf numFmtId="49" fontId="2" fillId="5" borderId="9" xfId="6" applyNumberFormat="1" applyFont="1" applyFill="1" applyBorder="1" applyAlignment="1">
      <alignment horizontal="center" vertical="center"/>
    </xf>
    <xf numFmtId="49" fontId="5" fillId="5" borderId="10" xfId="6" applyNumberFormat="1" applyFont="1" applyFill="1" applyBorder="1" applyAlignment="1">
      <alignment horizontal="center" vertical="center"/>
    </xf>
    <xf numFmtId="14" fontId="5" fillId="5" borderId="9" xfId="6" applyNumberFormat="1" applyFont="1" applyFill="1" applyBorder="1" applyAlignment="1">
      <alignment horizontal="center" vertical="center"/>
    </xf>
    <xf numFmtId="49" fontId="5" fillId="5" borderId="9" xfId="6" applyNumberFormat="1" applyFont="1" applyFill="1" applyBorder="1" applyAlignment="1">
      <alignment horizontal="left" vertical="center" indent="1"/>
    </xf>
    <xf numFmtId="49" fontId="5" fillId="5" borderId="11" xfId="6" applyNumberFormat="1" applyFont="1" applyFill="1" applyBorder="1" applyAlignment="1">
      <alignment horizontal="center" vertical="center"/>
    </xf>
    <xf numFmtId="166" fontId="2" fillId="2" borderId="0" xfId="3" applyNumberFormat="1" applyFont="1" applyFill="1" applyBorder="1" applyAlignment="1">
      <alignment horizontal="center"/>
    </xf>
    <xf numFmtId="167" fontId="2" fillId="2" borderId="11" xfId="3" applyNumberFormat="1" applyFont="1" applyFill="1" applyBorder="1" applyAlignment="1">
      <alignment horizontal="center" vertical="center" readingOrder="1"/>
    </xf>
    <xf numFmtId="168" fontId="8" fillId="5" borderId="10" xfId="6" applyNumberFormat="1" applyFont="1" applyFill="1" applyBorder="1" applyAlignment="1">
      <alignment horizontal="center" vertical="center"/>
    </xf>
    <xf numFmtId="168" fontId="8" fillId="5" borderId="9" xfId="6" applyNumberFormat="1" applyFont="1" applyFill="1" applyBorder="1" applyAlignment="1">
      <alignment horizontal="center" vertical="center"/>
    </xf>
    <xf numFmtId="166" fontId="5" fillId="5" borderId="9" xfId="6" applyNumberFormat="1" applyFont="1" applyFill="1" applyBorder="1" applyAlignment="1">
      <alignment horizontal="center" vertical="center"/>
    </xf>
    <xf numFmtId="43" fontId="5" fillId="5" borderId="9" xfId="6" applyNumberFormat="1" applyFont="1" applyFill="1" applyBorder="1" applyAlignment="1">
      <alignment horizontal="center" vertical="center"/>
    </xf>
    <xf numFmtId="168" fontId="5" fillId="5" borderId="9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 indent="1"/>
    </xf>
    <xf numFmtId="0" fontId="2" fillId="0" borderId="0" xfId="6" applyFont="1" applyFill="1" applyBorder="1" applyAlignment="1">
      <alignment horizontal="left" vertical="center" indent="1"/>
    </xf>
    <xf numFmtId="1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49" fontId="5" fillId="3" borderId="1" xfId="6" applyNumberFormat="1" applyFont="1" applyFill="1" applyBorder="1" applyAlignment="1">
      <alignment horizontal="center" vertical="center"/>
    </xf>
    <xf numFmtId="0" fontId="6" fillId="3" borderId="1" xfId="7" applyFill="1" applyBorder="1" applyAlignment="1" applyProtection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left" vertical="center" indent="1"/>
    </xf>
    <xf numFmtId="49" fontId="5" fillId="3" borderId="1" xfId="6" applyNumberFormat="1" applyFont="1" applyFill="1" applyBorder="1" applyAlignment="1">
      <alignment horizontal="center" vertical="center" wrapText="1"/>
    </xf>
    <xf numFmtId="49" fontId="5" fillId="3" borderId="1" xfId="6" applyNumberFormat="1" applyFont="1" applyFill="1" applyBorder="1" applyAlignment="1">
      <alignment horizontal="left" vertical="center" indent="6"/>
    </xf>
    <xf numFmtId="0" fontId="7" fillId="3" borderId="3" xfId="6" applyFont="1" applyFill="1" applyBorder="1" applyAlignment="1">
      <alignment horizontal="center" vertical="center"/>
    </xf>
    <xf numFmtId="1" fontId="5" fillId="3" borderId="3" xfId="6" applyNumberFormat="1" applyFont="1" applyFill="1" applyBorder="1" applyAlignment="1">
      <alignment horizontal="center" vertical="center"/>
    </xf>
    <xf numFmtId="49" fontId="5" fillId="3" borderId="3" xfId="6" applyNumberFormat="1" applyFont="1" applyFill="1" applyBorder="1" applyAlignment="1">
      <alignment horizontal="center" vertical="center"/>
    </xf>
    <xf numFmtId="0" fontId="6" fillId="0" borderId="3" xfId="7" applyBorder="1" applyAlignment="1" applyProtection="1"/>
    <xf numFmtId="14" fontId="5" fillId="3" borderId="6" xfId="6" applyNumberFormat="1" applyFont="1" applyFill="1" applyBorder="1" applyAlignment="1">
      <alignment horizontal="center" vertical="center"/>
    </xf>
    <xf numFmtId="14" fontId="5" fillId="3" borderId="3" xfId="6" applyNumberFormat="1" applyFont="1" applyFill="1" applyBorder="1" applyAlignment="1">
      <alignment horizontal="center" vertical="center"/>
    </xf>
    <xf numFmtId="165" fontId="5" fillId="3" borderId="3" xfId="6" applyNumberFormat="1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left" vertical="center" indent="1"/>
    </xf>
    <xf numFmtId="49" fontId="5" fillId="3" borderId="3" xfId="6" applyNumberFormat="1" applyFont="1" applyFill="1" applyBorder="1" applyAlignment="1">
      <alignment horizontal="center" vertical="center" wrapText="1"/>
    </xf>
    <xf numFmtId="49" fontId="5" fillId="3" borderId="3" xfId="6" applyNumberFormat="1" applyFont="1" applyFill="1" applyBorder="1" applyAlignment="1">
      <alignment horizontal="left" vertical="center" indent="6"/>
    </xf>
    <xf numFmtId="166" fontId="5" fillId="2" borderId="7" xfId="6" applyNumberFormat="1" applyFont="1" applyFill="1" applyBorder="1" applyAlignment="1">
      <alignment horizontal="center" vertical="center"/>
    </xf>
    <xf numFmtId="166" fontId="5" fillId="2" borderId="8" xfId="6" applyNumberFormat="1" applyFont="1" applyFill="1" applyBorder="1" applyAlignment="1">
      <alignment horizontal="center" vertical="center"/>
    </xf>
    <xf numFmtId="168" fontId="8" fillId="3" borderId="7" xfId="6" applyNumberFormat="1" applyFont="1" applyFill="1" applyBorder="1" applyAlignment="1">
      <alignment horizontal="center" vertical="center"/>
    </xf>
    <xf numFmtId="168" fontId="8" fillId="3" borderId="8" xfId="6" applyNumberFormat="1" applyFont="1" applyFill="1" applyBorder="1" applyAlignment="1">
      <alignment horizontal="center" vertical="center"/>
    </xf>
    <xf numFmtId="168" fontId="5" fillId="4" borderId="7" xfId="6" applyNumberFormat="1" applyFont="1" applyFill="1" applyBorder="1" applyAlignment="1">
      <alignment horizontal="center" vertical="center"/>
    </xf>
    <xf numFmtId="168" fontId="5" fillId="4" borderId="8" xfId="6" applyNumberFormat="1" applyFont="1" applyFill="1" applyBorder="1" applyAlignment="1">
      <alignment horizontal="center" vertical="center"/>
    </xf>
    <xf numFmtId="0" fontId="6" fillId="0" borderId="9" xfId="7" applyBorder="1" applyAlignment="1" applyProtection="1"/>
  </cellXfs>
  <cellStyles count="8">
    <cellStyle name="Гиперссылка" xfId="7" builtinId="8"/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_332E3400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vaposhta.ua/frontend/tracking/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0"/>
  <sheetViews>
    <sheetView tabSelected="1" zoomScaleNormal="100" workbookViewId="0">
      <selection activeCell="I19" sqref="I19"/>
    </sheetView>
  </sheetViews>
  <sheetFormatPr defaultRowHeight="12.5" outlineLevelRow="1"/>
  <cols>
    <col min="1" max="1" width="10.1796875" bestFit="1" customWidth="1"/>
    <col min="7" max="7" width="11.1796875" customWidth="1"/>
    <col min="98" max="98" width="10.453125" bestFit="1" customWidth="1"/>
    <col min="99" max="99" width="11.453125" bestFit="1" customWidth="1"/>
    <col min="100" max="100" width="10.453125" bestFit="1" customWidth="1"/>
    <col min="101" max="102" width="10.26953125" bestFit="1" customWidth="1"/>
  </cols>
  <sheetData>
    <row r="1" spans="1:42" ht="39.75" customHeight="1" thickBot="1">
      <c r="A1" s="56" t="s">
        <v>0</v>
      </c>
      <c r="B1" s="57" t="s">
        <v>1</v>
      </c>
      <c r="C1" s="58" t="s">
        <v>2</v>
      </c>
      <c r="D1" s="59" t="s">
        <v>3</v>
      </c>
      <c r="E1" s="3" t="s">
        <v>4</v>
      </c>
      <c r="F1" s="3" t="s">
        <v>4</v>
      </c>
      <c r="G1" s="3" t="s">
        <v>4</v>
      </c>
      <c r="H1" s="12" t="s">
        <v>5</v>
      </c>
      <c r="I1" s="60" t="s">
        <v>6</v>
      </c>
      <c r="J1" s="58" t="s">
        <v>7</v>
      </c>
      <c r="K1" s="61" t="s">
        <v>8</v>
      </c>
      <c r="L1" s="62" t="s">
        <v>9</v>
      </c>
      <c r="M1" s="63" t="s">
        <v>10</v>
      </c>
      <c r="N1" s="58" t="s">
        <v>11</v>
      </c>
      <c r="O1" s="4" t="s">
        <v>12</v>
      </c>
      <c r="P1" s="4" t="s">
        <v>13</v>
      </c>
      <c r="Q1" s="64" t="s">
        <v>14</v>
      </c>
      <c r="R1" s="57" t="s">
        <v>15</v>
      </c>
      <c r="S1" s="14" t="s">
        <v>16</v>
      </c>
      <c r="T1" s="14"/>
      <c r="U1" s="14"/>
      <c r="V1" s="14"/>
      <c r="W1" s="14"/>
      <c r="X1" s="4" t="s">
        <v>17</v>
      </c>
      <c r="Y1" s="5">
        <f t="shared" ref="Y1:AD1" si="0">SUM(Y17:Y64629)</f>
        <v>0</v>
      </c>
      <c r="Z1" s="6">
        <f t="shared" si="0"/>
        <v>0</v>
      </c>
      <c r="AA1" s="7">
        <f t="shared" si="0"/>
        <v>0</v>
      </c>
      <c r="AB1" s="7">
        <f t="shared" si="0"/>
        <v>0</v>
      </c>
      <c r="AC1" s="5">
        <f t="shared" si="0"/>
        <v>0</v>
      </c>
      <c r="AD1" s="8">
        <f t="shared" si="0"/>
        <v>0</v>
      </c>
      <c r="AE1" s="9">
        <f>SUM(AE17:AE408)</f>
        <v>990</v>
      </c>
      <c r="AF1" s="10"/>
      <c r="AG1" s="9">
        <f>SUM(AG17:AG408)</f>
        <v>0</v>
      </c>
    </row>
    <row r="2" spans="1:42" ht="27" customHeight="1" thickBot="1">
      <c r="A2" s="65"/>
      <c r="B2" s="12"/>
      <c r="C2" s="66"/>
      <c r="D2" s="67"/>
      <c r="E2" s="68" t="s">
        <v>18</v>
      </c>
      <c r="F2" s="69" t="s">
        <v>19</v>
      </c>
      <c r="G2" s="69" t="s">
        <v>20</v>
      </c>
      <c r="H2" s="12"/>
      <c r="I2" s="70"/>
      <c r="J2" s="66"/>
      <c r="K2" s="71"/>
      <c r="L2" s="72"/>
      <c r="M2" s="73"/>
      <c r="N2" s="66"/>
      <c r="O2" s="11"/>
      <c r="P2" s="11"/>
      <c r="Q2" s="64"/>
      <c r="R2" s="12"/>
      <c r="S2" s="14" t="s">
        <v>21</v>
      </c>
      <c r="T2" s="14"/>
      <c r="U2" s="4" t="s">
        <v>22</v>
      </c>
      <c r="V2" s="11"/>
      <c r="W2" s="12" t="s">
        <v>23</v>
      </c>
      <c r="X2" s="11"/>
      <c r="Y2" s="74" t="s">
        <v>24</v>
      </c>
      <c r="Z2" s="75"/>
      <c r="AA2" s="76" t="s">
        <v>25</v>
      </c>
      <c r="AB2" s="77"/>
      <c r="AC2" s="78" t="s">
        <v>26</v>
      </c>
      <c r="AD2" s="79"/>
      <c r="AE2" s="5" t="s">
        <v>27</v>
      </c>
      <c r="AF2" s="10" t="s">
        <v>28</v>
      </c>
      <c r="AG2" s="13" t="s">
        <v>29</v>
      </c>
    </row>
    <row r="3" spans="1:42" ht="13.5" thickBot="1">
      <c r="A3" s="22"/>
      <c r="B3" s="16"/>
      <c r="C3" s="23"/>
      <c r="D3" s="80"/>
      <c r="E3" s="24"/>
      <c r="F3" s="25"/>
      <c r="G3" s="25"/>
      <c r="H3" s="16"/>
      <c r="I3" s="26"/>
      <c r="J3" s="23"/>
      <c r="K3" s="27"/>
      <c r="L3" s="28"/>
      <c r="M3" s="29"/>
      <c r="N3" s="23"/>
      <c r="O3" s="15"/>
      <c r="P3" s="15"/>
      <c r="Q3" s="30"/>
      <c r="R3" s="16"/>
      <c r="S3" s="14" t="s">
        <v>30</v>
      </c>
      <c r="T3" s="14" t="s">
        <v>31</v>
      </c>
      <c r="U3" s="15"/>
      <c r="V3" s="15" t="s">
        <v>32</v>
      </c>
      <c r="W3" s="16"/>
      <c r="X3" s="17"/>
      <c r="Y3" s="18" t="s">
        <v>33</v>
      </c>
      <c r="Z3" s="19" t="s">
        <v>34</v>
      </c>
      <c r="AA3" s="20" t="s">
        <v>33</v>
      </c>
      <c r="AB3" s="7" t="s">
        <v>34</v>
      </c>
      <c r="AC3" s="5" t="s">
        <v>33</v>
      </c>
      <c r="AD3" s="8" t="s">
        <v>34</v>
      </c>
      <c r="AE3" s="5" t="s">
        <v>33</v>
      </c>
      <c r="AF3" s="10" t="s">
        <v>34</v>
      </c>
      <c r="AG3" s="21" t="s">
        <v>33</v>
      </c>
    </row>
    <row r="4" spans="1:42" ht="13.5" outlineLevel="1" thickBot="1">
      <c r="A4" s="22"/>
      <c r="B4" s="16"/>
      <c r="C4" s="23"/>
      <c r="D4" s="23"/>
      <c r="E4" s="24"/>
      <c r="F4" s="25" t="s">
        <v>35</v>
      </c>
      <c r="G4" s="23"/>
      <c r="H4" s="16"/>
      <c r="I4" s="26"/>
      <c r="J4" s="23"/>
      <c r="K4" s="27"/>
      <c r="L4" s="28"/>
      <c r="M4" s="29"/>
      <c r="N4" s="23"/>
      <c r="O4" s="15"/>
      <c r="P4" s="15"/>
      <c r="Q4" s="30"/>
      <c r="R4" s="16"/>
      <c r="S4" s="16"/>
      <c r="T4" s="16"/>
      <c r="U4" s="15"/>
      <c r="V4" s="15"/>
      <c r="W4" s="16"/>
      <c r="X4" s="31"/>
      <c r="Y4" s="18">
        <v>69</v>
      </c>
      <c r="Z4" s="19">
        <v>203.29</v>
      </c>
      <c r="AA4" s="32"/>
      <c r="AB4" s="33"/>
      <c r="AC4" s="34"/>
      <c r="AD4" s="35"/>
      <c r="AE4" s="34"/>
      <c r="AF4" s="36"/>
      <c r="AG4" s="37"/>
    </row>
    <row r="5" spans="1:42" ht="13.5" outlineLevel="1" thickBot="1">
      <c r="A5" s="22"/>
      <c r="B5" s="16"/>
      <c r="C5" s="23"/>
      <c r="D5" s="23"/>
      <c r="E5" s="24"/>
      <c r="F5" s="25" t="s">
        <v>36</v>
      </c>
      <c r="G5" s="23"/>
      <c r="H5" s="16"/>
      <c r="I5" s="26"/>
      <c r="J5" s="23"/>
      <c r="K5" s="27"/>
      <c r="L5" s="28"/>
      <c r="M5" s="29"/>
      <c r="N5" s="23"/>
      <c r="O5" s="15"/>
      <c r="P5" s="15"/>
      <c r="Q5" s="30"/>
      <c r="R5" s="16"/>
      <c r="S5" s="16"/>
      <c r="T5" s="16"/>
      <c r="U5" s="15"/>
      <c r="V5" s="15"/>
      <c r="W5" s="16"/>
      <c r="X5" s="31"/>
      <c r="Y5" s="18"/>
      <c r="Z5" s="19"/>
      <c r="AA5" s="32"/>
      <c r="AB5" s="33"/>
      <c r="AC5" s="34"/>
      <c r="AD5" s="35"/>
      <c r="AE5" s="38"/>
      <c r="AF5" s="36"/>
      <c r="AG5" s="37"/>
    </row>
    <row r="6" spans="1:42" ht="14" outlineLevel="1" thickBot="1">
      <c r="A6" s="22"/>
      <c r="B6" s="16"/>
      <c r="C6" s="23"/>
      <c r="D6" s="23"/>
      <c r="E6" s="24"/>
      <c r="F6" s="25" t="s">
        <v>37</v>
      </c>
      <c r="G6" s="23"/>
      <c r="H6" s="16"/>
      <c r="I6" s="26"/>
      <c r="J6" s="23"/>
      <c r="K6" s="27"/>
      <c r="L6" s="28"/>
      <c r="M6" s="29"/>
      <c r="N6" s="23"/>
      <c r="O6" s="15"/>
      <c r="P6" s="15"/>
      <c r="Q6" s="30"/>
      <c r="R6" s="16"/>
      <c r="S6" s="16"/>
      <c r="T6" s="16"/>
      <c r="U6" s="15"/>
      <c r="V6" s="15"/>
      <c r="W6" s="16"/>
      <c r="X6" s="31"/>
      <c r="Y6" s="18"/>
      <c r="Z6" s="19"/>
      <c r="AA6" s="32"/>
      <c r="AB6" s="33"/>
      <c r="AC6" s="34"/>
      <c r="AE6" s="2" t="e">
        <f>SUMPRODUCT((MONTH(G:G)=2)*AE:AE)</f>
        <v>#VALUE!</v>
      </c>
      <c r="AF6" s="36"/>
      <c r="AG6" s="37"/>
    </row>
    <row r="7" spans="1:42" ht="13.5" outlineLevel="1" thickBot="1">
      <c r="A7" s="22"/>
      <c r="B7" s="16"/>
      <c r="C7" s="23"/>
      <c r="D7" s="23"/>
      <c r="E7" s="24"/>
      <c r="F7" s="25" t="s">
        <v>38</v>
      </c>
      <c r="G7" s="23"/>
      <c r="H7" s="16"/>
      <c r="I7" s="26"/>
      <c r="J7" s="23"/>
      <c r="K7" s="27"/>
      <c r="L7" s="28"/>
      <c r="M7" s="29"/>
      <c r="N7" s="23"/>
      <c r="O7" s="15"/>
      <c r="P7" s="15"/>
      <c r="Q7" s="30"/>
      <c r="R7" s="16"/>
      <c r="S7" s="16"/>
      <c r="T7" s="16"/>
      <c r="U7" s="15"/>
      <c r="V7" s="15"/>
      <c r="W7" s="16"/>
      <c r="X7" s="31"/>
      <c r="Y7" s="18"/>
      <c r="Z7" s="19"/>
      <c r="AA7" s="32"/>
      <c r="AB7" s="33"/>
      <c r="AC7" s="34"/>
      <c r="AD7" s="35"/>
      <c r="AE7" s="38"/>
      <c r="AF7" s="36"/>
      <c r="AG7" s="37"/>
    </row>
    <row r="8" spans="1:42" ht="13.5" outlineLevel="1" thickBot="1">
      <c r="A8" s="22"/>
      <c r="B8" s="16"/>
      <c r="C8" s="23"/>
      <c r="D8" s="23"/>
      <c r="E8" s="24"/>
      <c r="F8" s="25" t="s">
        <v>39</v>
      </c>
      <c r="G8" s="23"/>
      <c r="H8" s="16"/>
      <c r="I8" s="26"/>
      <c r="J8" s="23"/>
      <c r="K8" s="27"/>
      <c r="L8" s="28"/>
      <c r="M8" s="29"/>
      <c r="N8" s="23"/>
      <c r="O8" s="15"/>
      <c r="P8" s="15"/>
      <c r="Q8" s="30"/>
      <c r="R8" s="16"/>
      <c r="S8" s="16"/>
      <c r="T8" s="16"/>
      <c r="U8" s="15"/>
      <c r="V8" s="15"/>
      <c r="W8" s="16"/>
      <c r="X8" s="31"/>
      <c r="Y8" s="18"/>
      <c r="Z8" s="19"/>
      <c r="AA8" s="32"/>
      <c r="AB8" s="33"/>
      <c r="AC8" s="34"/>
      <c r="AD8" s="35"/>
      <c r="AE8" s="34"/>
      <c r="AF8" s="36"/>
      <c r="AG8" s="37"/>
    </row>
    <row r="9" spans="1:42" ht="13.5" outlineLevel="1" thickBot="1">
      <c r="A9" s="22"/>
      <c r="B9" s="16"/>
      <c r="C9" s="23"/>
      <c r="D9" s="23"/>
      <c r="E9" s="24"/>
      <c r="F9" s="25" t="s">
        <v>40</v>
      </c>
      <c r="G9" s="23"/>
      <c r="H9" s="16"/>
      <c r="I9" s="26"/>
      <c r="J9" s="23"/>
      <c r="K9" s="27"/>
      <c r="L9" s="28"/>
      <c r="M9" s="29"/>
      <c r="N9" s="23"/>
      <c r="O9" s="15"/>
      <c r="P9" s="15"/>
      <c r="Q9" s="30"/>
      <c r="R9" s="16"/>
      <c r="S9" s="16"/>
      <c r="T9" s="16"/>
      <c r="U9" s="15"/>
      <c r="V9" s="15"/>
      <c r="W9" s="16"/>
      <c r="X9" s="31"/>
      <c r="Y9" s="18"/>
      <c r="Z9" s="19"/>
      <c r="AA9" s="32"/>
      <c r="AB9" s="33"/>
      <c r="AC9" s="34"/>
      <c r="AD9" s="35"/>
      <c r="AE9" s="34"/>
      <c r="AF9" s="36"/>
      <c r="AG9" s="37"/>
    </row>
    <row r="10" spans="1:42" ht="13.5" outlineLevel="1" thickBot="1">
      <c r="A10" s="22"/>
      <c r="B10" s="16"/>
      <c r="C10" s="23"/>
      <c r="D10" s="23"/>
      <c r="E10" s="24"/>
      <c r="F10" s="25" t="s">
        <v>41</v>
      </c>
      <c r="G10" s="23"/>
      <c r="H10" s="16"/>
      <c r="I10" s="26"/>
      <c r="J10" s="23"/>
      <c r="K10" s="27"/>
      <c r="L10" s="28"/>
      <c r="M10" s="29"/>
      <c r="N10" s="23"/>
      <c r="O10" s="15"/>
      <c r="P10" s="15"/>
      <c r="Q10" s="30"/>
      <c r="R10" s="16"/>
      <c r="S10" s="16"/>
      <c r="T10" s="16"/>
      <c r="U10" s="15"/>
      <c r="V10" s="15"/>
      <c r="W10" s="16"/>
      <c r="X10" s="31"/>
      <c r="Y10" s="18"/>
      <c r="Z10" s="19"/>
      <c r="AA10" s="32"/>
      <c r="AB10" s="33"/>
      <c r="AC10" s="34"/>
      <c r="AD10" s="35"/>
      <c r="AE10" s="34"/>
      <c r="AF10" s="36"/>
      <c r="AG10" s="37"/>
    </row>
    <row r="11" spans="1:42" ht="13.5" outlineLevel="1" thickBot="1">
      <c r="A11" s="22"/>
      <c r="B11" s="16"/>
      <c r="C11" s="23"/>
      <c r="D11" s="23"/>
      <c r="E11" s="24"/>
      <c r="F11" s="25" t="s">
        <v>42</v>
      </c>
      <c r="G11" s="23"/>
      <c r="H11" s="16"/>
      <c r="I11" s="26"/>
      <c r="J11" s="23"/>
      <c r="K11" s="27"/>
      <c r="L11" s="28"/>
      <c r="M11" s="29"/>
      <c r="N11" s="23"/>
      <c r="O11" s="15"/>
      <c r="P11" s="15"/>
      <c r="Q11" s="30"/>
      <c r="R11" s="16"/>
      <c r="S11" s="16"/>
      <c r="T11" s="16"/>
      <c r="U11" s="15"/>
      <c r="V11" s="15"/>
      <c r="W11" s="16"/>
      <c r="X11" s="31"/>
      <c r="Y11" s="18"/>
      <c r="Z11" s="19"/>
      <c r="AA11" s="32"/>
      <c r="AB11" s="33"/>
      <c r="AC11" s="34"/>
      <c r="AD11" s="35"/>
      <c r="AE11" s="34"/>
      <c r="AF11" s="36"/>
      <c r="AG11" s="37"/>
    </row>
    <row r="12" spans="1:42" ht="13.5" outlineLevel="1" thickBot="1">
      <c r="A12" s="22"/>
      <c r="B12" s="16"/>
      <c r="C12" s="23"/>
      <c r="D12" s="23"/>
      <c r="E12" s="24"/>
      <c r="F12" s="25" t="s">
        <v>43</v>
      </c>
      <c r="G12" s="23"/>
      <c r="H12" s="16"/>
      <c r="I12" s="26"/>
      <c r="J12" s="23"/>
      <c r="K12" s="27"/>
      <c r="L12" s="28"/>
      <c r="M12" s="29"/>
      <c r="N12" s="23"/>
      <c r="O12" s="15"/>
      <c r="P12" s="15"/>
      <c r="Q12" s="30"/>
      <c r="R12" s="16"/>
      <c r="S12" s="16"/>
      <c r="T12" s="16"/>
      <c r="U12" s="15"/>
      <c r="V12" s="15"/>
      <c r="W12" s="16"/>
      <c r="X12" s="31"/>
      <c r="Y12" s="18"/>
      <c r="Z12" s="19"/>
      <c r="AA12" s="32"/>
      <c r="AB12" s="33"/>
      <c r="AC12" s="34"/>
      <c r="AD12" s="35"/>
      <c r="AE12" s="34"/>
      <c r="AF12" s="36"/>
      <c r="AG12" s="37"/>
    </row>
    <row r="13" spans="1:42" ht="13.5" outlineLevel="1" thickBot="1">
      <c r="A13" s="22"/>
      <c r="B13" s="16"/>
      <c r="C13" s="23"/>
      <c r="D13" s="23"/>
      <c r="E13" s="24"/>
      <c r="F13" s="25" t="s">
        <v>44</v>
      </c>
      <c r="G13" s="23"/>
      <c r="H13" s="16"/>
      <c r="I13" s="26"/>
      <c r="J13" s="23"/>
      <c r="K13" s="27"/>
      <c r="L13" s="28"/>
      <c r="M13" s="29"/>
      <c r="N13" s="23"/>
      <c r="O13" s="15"/>
      <c r="P13" s="15"/>
      <c r="Q13" s="30"/>
      <c r="R13" s="16"/>
      <c r="S13" s="16"/>
      <c r="T13" s="16"/>
      <c r="U13" s="15"/>
      <c r="V13" s="15"/>
      <c r="W13" s="16"/>
      <c r="X13" s="31"/>
      <c r="Y13" s="18"/>
      <c r="Z13" s="19"/>
      <c r="AA13" s="32"/>
      <c r="AB13" s="33"/>
      <c r="AC13" s="34"/>
      <c r="AD13" s="35"/>
      <c r="AE13" s="34"/>
      <c r="AF13" s="36"/>
      <c r="AG13" s="37"/>
    </row>
    <row r="14" spans="1:42" ht="13.5" outlineLevel="1" thickBot="1">
      <c r="A14" s="22"/>
      <c r="B14" s="16"/>
      <c r="C14" s="23"/>
      <c r="D14" s="23"/>
      <c r="E14" s="24"/>
      <c r="F14" s="25" t="s">
        <v>45</v>
      </c>
      <c r="G14" s="23"/>
      <c r="H14" s="16"/>
      <c r="I14" s="26"/>
      <c r="J14" s="23"/>
      <c r="K14" s="27"/>
      <c r="L14" s="28"/>
      <c r="M14" s="29"/>
      <c r="N14" s="23"/>
      <c r="O14" s="15"/>
      <c r="P14" s="15"/>
      <c r="Q14" s="30"/>
      <c r="R14" s="16"/>
      <c r="S14" s="16"/>
      <c r="T14" s="16"/>
      <c r="U14" s="15"/>
      <c r="V14" s="15"/>
      <c r="W14" s="16"/>
      <c r="X14" s="31"/>
      <c r="Y14" s="18"/>
      <c r="Z14" s="19"/>
      <c r="AA14" s="32"/>
      <c r="AB14" s="33"/>
      <c r="AC14" s="34"/>
      <c r="AD14" s="35"/>
      <c r="AE14" s="34"/>
      <c r="AF14" s="36"/>
      <c r="AG14" s="37"/>
    </row>
    <row r="15" spans="1:42" ht="13.5" outlineLevel="1" thickBot="1">
      <c r="A15" s="22"/>
      <c r="B15" s="16"/>
      <c r="C15" s="23"/>
      <c r="D15" s="23"/>
      <c r="E15" s="24"/>
      <c r="F15" s="25" t="s">
        <v>46</v>
      </c>
      <c r="G15" s="23"/>
      <c r="H15" s="16"/>
      <c r="I15" s="26"/>
      <c r="J15" s="23"/>
      <c r="K15" s="27"/>
      <c r="L15" s="28"/>
      <c r="M15" s="29"/>
      <c r="N15" s="23"/>
      <c r="O15" s="15"/>
      <c r="P15" s="15"/>
      <c r="Q15" s="30"/>
      <c r="R15" s="16"/>
      <c r="S15" s="16"/>
      <c r="T15" s="16"/>
      <c r="U15" s="15"/>
      <c r="V15" s="15"/>
      <c r="W15" s="16"/>
      <c r="X15" s="31"/>
      <c r="Y15" s="18"/>
      <c r="Z15" s="39"/>
      <c r="AA15" s="32"/>
      <c r="AB15" s="33"/>
      <c r="AC15" s="34"/>
      <c r="AD15" s="35"/>
      <c r="AE15" s="34"/>
      <c r="AF15" s="36"/>
      <c r="AG15" s="37"/>
    </row>
    <row r="16" spans="1:42" ht="13.5" thickBot="1">
      <c r="A16" s="40" t="s">
        <v>47</v>
      </c>
      <c r="B16" s="41" t="s">
        <v>47</v>
      </c>
      <c r="C16" s="42" t="s">
        <v>47</v>
      </c>
      <c r="D16" s="40" t="s">
        <v>47</v>
      </c>
      <c r="E16" s="43" t="s">
        <v>47</v>
      </c>
      <c r="F16" s="40" t="s">
        <v>47</v>
      </c>
      <c r="G16" s="44"/>
      <c r="H16" s="40" t="s">
        <v>47</v>
      </c>
      <c r="I16" s="40" t="s">
        <v>47</v>
      </c>
      <c r="J16" s="40" t="s">
        <v>47</v>
      </c>
      <c r="K16" s="45" t="s">
        <v>47</v>
      </c>
      <c r="L16" s="40" t="s">
        <v>47</v>
      </c>
      <c r="M16" s="45" t="s">
        <v>47</v>
      </c>
      <c r="N16" s="40" t="s">
        <v>47</v>
      </c>
      <c r="O16" s="40" t="s">
        <v>47</v>
      </c>
      <c r="P16" s="40" t="s">
        <v>47</v>
      </c>
      <c r="Q16" s="40" t="s">
        <v>47</v>
      </c>
      <c r="R16" s="40" t="s">
        <v>47</v>
      </c>
      <c r="S16" s="40" t="s">
        <v>47</v>
      </c>
      <c r="T16" s="40" t="s">
        <v>47</v>
      </c>
      <c r="U16" s="40" t="s">
        <v>47</v>
      </c>
      <c r="V16" s="40" t="s">
        <v>47</v>
      </c>
      <c r="W16" s="40" t="s">
        <v>47</v>
      </c>
      <c r="X16" s="46" t="s">
        <v>47</v>
      </c>
      <c r="Y16" s="47"/>
      <c r="Z16" s="48" t="s">
        <v>47</v>
      </c>
      <c r="AA16" s="49" t="s">
        <v>47</v>
      </c>
      <c r="AB16" s="50" t="s">
        <v>47</v>
      </c>
      <c r="AC16" s="51" t="s">
        <v>47</v>
      </c>
      <c r="AD16" s="52" t="s">
        <v>47</v>
      </c>
      <c r="AE16" s="51"/>
      <c r="AF16" s="53" t="s">
        <v>47</v>
      </c>
      <c r="AG16" s="53" t="s">
        <v>47</v>
      </c>
      <c r="AH16" s="54"/>
      <c r="AI16" s="54"/>
      <c r="AJ16" s="54"/>
      <c r="AK16" s="54"/>
      <c r="AL16" s="54"/>
      <c r="AM16" s="55"/>
      <c r="AN16" s="55"/>
      <c r="AO16" s="55"/>
      <c r="AP16" s="55"/>
    </row>
    <row r="17" spans="7:31">
      <c r="G17" s="1">
        <v>41671</v>
      </c>
      <c r="AE17">
        <v>1</v>
      </c>
    </row>
    <row r="18" spans="7:31">
      <c r="G18" s="1">
        <v>41672</v>
      </c>
      <c r="AE18">
        <v>2</v>
      </c>
    </row>
    <row r="19" spans="7:31">
      <c r="G19" s="1">
        <v>41673</v>
      </c>
      <c r="AE19">
        <v>3</v>
      </c>
    </row>
    <row r="20" spans="7:31">
      <c r="G20" s="1">
        <v>41674</v>
      </c>
      <c r="AE20">
        <v>4</v>
      </c>
    </row>
    <row r="21" spans="7:31">
      <c r="G21" s="1">
        <v>41675</v>
      </c>
      <c r="AE21">
        <v>5</v>
      </c>
    </row>
    <row r="22" spans="7:31">
      <c r="G22" s="1">
        <v>41676</v>
      </c>
      <c r="AE22">
        <v>6</v>
      </c>
    </row>
    <row r="23" spans="7:31">
      <c r="G23" s="1">
        <v>41677</v>
      </c>
      <c r="AE23">
        <v>7</v>
      </c>
    </row>
    <row r="24" spans="7:31">
      <c r="G24" s="1">
        <v>41678</v>
      </c>
      <c r="AE24">
        <v>8</v>
      </c>
    </row>
    <row r="25" spans="7:31">
      <c r="G25" s="1">
        <v>41679</v>
      </c>
      <c r="AE25">
        <v>9</v>
      </c>
    </row>
    <row r="26" spans="7:31">
      <c r="G26" s="1">
        <v>41680</v>
      </c>
      <c r="AE26">
        <v>10</v>
      </c>
    </row>
    <row r="27" spans="7:31">
      <c r="G27" s="1">
        <v>41681</v>
      </c>
      <c r="AE27">
        <v>11</v>
      </c>
    </row>
    <row r="28" spans="7:31">
      <c r="G28" s="1">
        <v>41682</v>
      </c>
      <c r="AE28">
        <v>12</v>
      </c>
    </row>
    <row r="29" spans="7:31">
      <c r="G29" s="1">
        <v>41683</v>
      </c>
      <c r="AE29">
        <v>13</v>
      </c>
    </row>
    <row r="30" spans="7:31">
      <c r="G30" s="1">
        <v>41684</v>
      </c>
      <c r="AE30">
        <v>14</v>
      </c>
    </row>
    <row r="31" spans="7:31">
      <c r="G31" s="1">
        <v>41685</v>
      </c>
      <c r="AE31">
        <v>15</v>
      </c>
    </row>
    <row r="32" spans="7:31">
      <c r="G32" s="1">
        <v>41686</v>
      </c>
      <c r="AE32">
        <v>16</v>
      </c>
    </row>
    <row r="33" spans="7:31">
      <c r="G33" s="1">
        <v>41687</v>
      </c>
      <c r="AE33">
        <v>17</v>
      </c>
    </row>
    <row r="34" spans="7:31">
      <c r="G34" s="1">
        <v>41688</v>
      </c>
      <c r="AE34">
        <v>18</v>
      </c>
    </row>
    <row r="35" spans="7:31">
      <c r="G35" s="1">
        <v>41689</v>
      </c>
      <c r="AE35">
        <v>19</v>
      </c>
    </row>
    <row r="36" spans="7:31">
      <c r="G36" s="1">
        <v>41690</v>
      </c>
      <c r="AE36">
        <v>20</v>
      </c>
    </row>
    <row r="37" spans="7:31">
      <c r="G37" s="1">
        <v>41691</v>
      </c>
      <c r="AE37">
        <v>21</v>
      </c>
    </row>
    <row r="38" spans="7:31">
      <c r="G38" s="1">
        <v>41692</v>
      </c>
      <c r="AE38">
        <v>22</v>
      </c>
    </row>
    <row r="39" spans="7:31">
      <c r="G39" s="1">
        <v>41693</v>
      </c>
      <c r="AE39">
        <v>23</v>
      </c>
    </row>
    <row r="40" spans="7:31">
      <c r="G40" s="1">
        <v>41694</v>
      </c>
      <c r="AE40">
        <v>24</v>
      </c>
    </row>
    <row r="41" spans="7:31">
      <c r="G41" s="1">
        <v>41695</v>
      </c>
      <c r="AE41">
        <v>25</v>
      </c>
    </row>
    <row r="42" spans="7:31">
      <c r="G42" s="1">
        <v>41696</v>
      </c>
      <c r="AE42">
        <v>26</v>
      </c>
    </row>
    <row r="43" spans="7:31">
      <c r="G43" s="1">
        <v>41697</v>
      </c>
      <c r="AE43">
        <v>27</v>
      </c>
    </row>
    <row r="44" spans="7:31">
      <c r="G44" s="1">
        <v>41698</v>
      </c>
      <c r="AE44">
        <v>28</v>
      </c>
    </row>
    <row r="45" spans="7:31">
      <c r="G45" s="1">
        <v>41699</v>
      </c>
      <c r="AE45">
        <v>29</v>
      </c>
    </row>
    <row r="46" spans="7:31">
      <c r="G46" s="1">
        <v>41700</v>
      </c>
      <c r="AE46">
        <v>30</v>
      </c>
    </row>
    <row r="47" spans="7:31">
      <c r="G47" s="1">
        <v>41701</v>
      </c>
      <c r="AE47">
        <v>31</v>
      </c>
    </row>
    <row r="48" spans="7:31">
      <c r="G48" s="1">
        <v>41702</v>
      </c>
      <c r="AE48">
        <v>32</v>
      </c>
    </row>
    <row r="49" spans="7:31">
      <c r="G49" s="1">
        <v>41703</v>
      </c>
      <c r="AE49">
        <v>33</v>
      </c>
    </row>
    <row r="50" spans="7:31">
      <c r="G50" s="1">
        <v>41704</v>
      </c>
      <c r="AE50">
        <v>34</v>
      </c>
    </row>
    <row r="51" spans="7:31">
      <c r="G51" s="1">
        <v>41705</v>
      </c>
      <c r="AE51">
        <v>35</v>
      </c>
    </row>
    <row r="52" spans="7:31">
      <c r="G52" s="1">
        <v>41706</v>
      </c>
      <c r="AE52">
        <v>36</v>
      </c>
    </row>
    <row r="53" spans="7:31">
      <c r="G53" s="1">
        <v>41707</v>
      </c>
      <c r="AE53">
        <v>37</v>
      </c>
    </row>
    <row r="54" spans="7:31">
      <c r="G54" s="1">
        <v>41708</v>
      </c>
      <c r="AE54">
        <v>38</v>
      </c>
    </row>
    <row r="55" spans="7:31">
      <c r="G55" s="1">
        <v>41709</v>
      </c>
      <c r="AE55">
        <v>39</v>
      </c>
    </row>
    <row r="56" spans="7:31">
      <c r="G56" s="1">
        <v>41710</v>
      </c>
      <c r="AE56">
        <v>40</v>
      </c>
    </row>
    <row r="57" spans="7:31">
      <c r="G57" s="1">
        <v>41711</v>
      </c>
      <c r="AE57">
        <v>41</v>
      </c>
    </row>
    <row r="58" spans="7:31">
      <c r="G58" s="1">
        <v>41712</v>
      </c>
      <c r="AE58">
        <v>42</v>
      </c>
    </row>
    <row r="59" spans="7:31">
      <c r="G59" s="1">
        <v>41713</v>
      </c>
      <c r="AE59">
        <v>43</v>
      </c>
    </row>
    <row r="60" spans="7:31">
      <c r="G60" s="1">
        <v>41714</v>
      </c>
      <c r="AE60">
        <v>44</v>
      </c>
    </row>
  </sheetData>
  <hyperlinks>
    <hyperlink ref="D1:D3" r:id="rId1" display="Дополнительная информация"/>
  </hyperlinks>
  <pageMargins left="0.70866141732283472" right="0.70866141732283472" top="0.74803149606299213" bottom="0.74803149606299213" header="0.31496062992125984" footer="0.31496062992125984"/>
  <pageSetup paperSize="9" scale="110" orientation="portrait" horizontalDpi="0" verticalDpi="0" r:id="rId2"/>
  <headerFooter>
    <oddHeader>&amp;CНаличие стеклопакетов на&amp;D&amp;T проекта TALGO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Vladimir aka punsh</cp:lastModifiedBy>
  <dcterms:created xsi:type="dcterms:W3CDTF">2014-02-12T07:40:48Z</dcterms:created>
  <dcterms:modified xsi:type="dcterms:W3CDTF">2014-02-12T08:09:31Z</dcterms:modified>
</cp:coreProperties>
</file>