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2"/>
  </bookViews>
  <sheets>
    <sheet name="E-mail" sheetId="1" r:id="rId1"/>
    <sheet name="SMS" sheetId="3" r:id="rId2"/>
    <sheet name="В итоге получить" sheetId="4" r:id="rId3"/>
  </sheets>
  <definedNames>
    <definedName name="_xlnm._FilterDatabase" localSheetId="0" hidden="1">'E-mail'!$A$1:$B$500</definedName>
    <definedName name="_xlnm._FilterDatabase" localSheetId="1" hidden="1">SMS!$A$1:$B$499</definedName>
  </definedNames>
  <calcPr calcId="145621"/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C2" i="4"/>
  <c r="C3" i="4"/>
  <c r="C4" i="4"/>
  <c r="C5" i="4"/>
  <c r="C6" i="4"/>
</calcChain>
</file>

<file path=xl/sharedStrings.xml><?xml version="1.0" encoding="utf-8"?>
<sst xmlns="http://schemas.openxmlformats.org/spreadsheetml/2006/main" count="24" uniqueCount="13">
  <si>
    <t>АртПроект, проектная компания</t>
  </si>
  <si>
    <t>Примекс-Коми, ООО</t>
  </si>
  <si>
    <t>Технология, ООО</t>
  </si>
  <si>
    <t>Курскгражданпроект, проектный институт гражданского строительства, планировки и застройки городов и поселков</t>
  </si>
  <si>
    <t>Наименование</t>
  </si>
  <si>
    <t>primexkomi@gmail.com</t>
  </si>
  <si>
    <t>tehno-skt@yandex.ru</t>
  </si>
  <si>
    <t>kurskkgp@rambler.ru</t>
  </si>
  <si>
    <t>E-mail</t>
  </si>
  <si>
    <t>dir@artproekt.info</t>
  </si>
  <si>
    <t>Домус, архитектурная мастерская</t>
  </si>
  <si>
    <t>Номер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</si>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</sst>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</cellXfs>
  <cellStyles count="1">
    <cellStyle name="Обычный" xfId="0" builtinId="0"/>
  </cellStyles>
  <dxfs count="3">
    <dxf>
      <numFmt numFmtId="0" formatCode="General"/>
    </dxf>
    <dxf>
      <numFmt numFmtId="164" formatCode="\+\70"/>
    </dxf>
    <dxf>
      <numFmt numFmtId="164" formatCode="\+\7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эл_почта" displayName="эл_почта" ref="A1:B5" totalsRowShown="0">
  <autoFilter ref="A1:B5"/>
  <tableColumns count="2">
    <tableColumn id="1" name="Наименование"/>
    <tableColumn id="2" name="E-mail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елефоны" displayName="телефоны" ref="A1:B5" totalsRowShown="0">
  <autoFilter ref="A1:B5"/>
  <tableColumns count="2">
    <tableColumn id="1" name="Наименование"/>
    <tableColumn id="2" name="Номер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сводка" displayName="сводка" ref="A1:C6" totalsRowShown="0">
  <autoFilter ref="A1:C6"/>
  <tableColumns count="3">
    <tableColumn id="1" name="Наименование"/>
    <tableColumn id="2" name="E-mail" dataDxfId="0">
      <calculatedColumnFormula>IFERROR(INDEX(эл_почта[],MATCH(сводка[Наименование],эл_почта[Наименование],0),2),"")</calculatedColumnFormula>
    </tableColumn>
    <tableColumn id="3" name="Телефон" dataDxfId="1">
      <calculatedColumnFormula>IFERROR(INDEX(телефоны[],MATCH(сводка[Наименование],телефоны[Наименование],0),2),"")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6" sqref="B36"/>
    </sheetView>
  </sheetViews>
  <sheetFormatPr defaultRowHeight="15" x14ac:dyDescent="0.25"/>
  <cols>
    <col min="1" max="1" width="26" customWidth="1"/>
    <col min="2" max="2" width="40.42578125" customWidth="1"/>
  </cols>
  <sheetData>
    <row r="1" spans="1:2" x14ac:dyDescent="0.25">
      <c r="A1" t="s">
        <v>4</v>
      </c>
      <c r="B1" t="s">
        <v>8</v>
      </c>
    </row>
    <row r="2" spans="1:2" x14ac:dyDescent="0.25">
      <c r="A2" t="s">
        <v>0</v>
      </c>
      <c r="B2" t="s">
        <v>9</v>
      </c>
    </row>
    <row r="3" spans="1:2" x14ac:dyDescent="0.25">
      <c r="A3" t="s">
        <v>1</v>
      </c>
      <c r="B3" t="s">
        <v>5</v>
      </c>
    </row>
    <row r="4" spans="1:2" x14ac:dyDescent="0.25">
      <c r="A4" t="s">
        <v>2</v>
      </c>
      <c r="B4" t="s">
        <v>6</v>
      </c>
    </row>
    <row r="5" spans="1:2" x14ac:dyDescent="0.25">
      <c r="A5" t="s">
        <v>3</v>
      </c>
      <c r="B5" t="s">
        <v>7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9"/>
  <sheetViews>
    <sheetView workbookViewId="0">
      <selection activeCell="A3" sqref="A3"/>
    </sheetView>
  </sheetViews>
  <sheetFormatPr defaultRowHeight="15" x14ac:dyDescent="0.25"/>
  <cols>
    <col min="1" max="1" width="25.42578125" customWidth="1"/>
    <col min="2" max="2" width="32" customWidth="1"/>
  </cols>
  <sheetData>
    <row r="1" spans="1:2" x14ac:dyDescent="0.25">
      <c r="A1" t="s">
        <v>4</v>
      </c>
      <c r="B1" t="s">
        <v>11</v>
      </c>
    </row>
    <row r="2" spans="1:2" x14ac:dyDescent="0.25">
      <c r="A2" t="s">
        <v>0</v>
      </c>
      <c r="B2" s="2">
        <v>9831041673</v>
      </c>
    </row>
    <row r="3" spans="1:2" x14ac:dyDescent="0.25">
      <c r="A3" t="s">
        <v>1</v>
      </c>
      <c r="B3" s="2">
        <v>9130297596</v>
      </c>
    </row>
    <row r="4" spans="1:2" x14ac:dyDescent="0.25">
      <c r="A4" t="s">
        <v>3</v>
      </c>
      <c r="B4" s="2">
        <v>9059816737</v>
      </c>
    </row>
    <row r="5" spans="1:2" x14ac:dyDescent="0.25">
      <c r="A5" s="1" t="s">
        <v>10</v>
      </c>
      <c r="B5" s="2">
        <v>9039123526</v>
      </c>
    </row>
    <row r="6" spans="1:2" x14ac:dyDescent="0.25">
      <c r="A6" s="1"/>
      <c r="B6" s="2"/>
    </row>
    <row r="7" spans="1:2" x14ac:dyDescent="0.25">
      <c r="A7" s="1"/>
      <c r="B7" s="2"/>
    </row>
    <row r="8" spans="1:2" x14ac:dyDescent="0.25">
      <c r="A8" s="1"/>
      <c r="B8" s="2"/>
    </row>
    <row r="9" spans="1:2" x14ac:dyDescent="0.25">
      <c r="A9" s="1"/>
      <c r="B9" s="2"/>
    </row>
    <row r="10" spans="1:2" x14ac:dyDescent="0.25">
      <c r="A10" s="1"/>
      <c r="B10" s="2"/>
    </row>
    <row r="11" spans="1:2" x14ac:dyDescent="0.25">
      <c r="A11" s="1"/>
      <c r="B11" s="2"/>
    </row>
    <row r="12" spans="1:2" x14ac:dyDescent="0.25">
      <c r="A12" s="1"/>
      <c r="B12" s="2"/>
    </row>
    <row r="13" spans="1:2" x14ac:dyDescent="0.25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5" sqref="B5"/>
    </sheetView>
  </sheetViews>
  <sheetFormatPr defaultRowHeight="15" x14ac:dyDescent="0.25"/>
  <cols>
    <col min="1" max="1" width="31.42578125" customWidth="1"/>
    <col min="2" max="2" width="28.42578125" customWidth="1"/>
    <col min="3" max="3" width="29.85546875" customWidth="1"/>
  </cols>
  <sheetData>
    <row r="1" spans="1:3" x14ac:dyDescent="0.25">
      <c r="A1" t="s">
        <v>4</v>
      </c>
      <c r="B1" t="s">
        <v>8</v>
      </c>
      <c r="C1" t="s">
        <v>12</v>
      </c>
    </row>
    <row r="2" spans="1:3" x14ac:dyDescent="0.25">
      <c r="A2" t="s">
        <v>0</v>
      </c>
      <c r="B2" t="str">
        <f>IFERROR(INDEX(эл_почта[],MATCH(сводка[Наименование],эл_почта[Наименование],0),2),"")</f>
        <v>dir@artproekt.info</v>
      </c>
      <c r="C2" s="2">
        <f>IFERROR(INDEX(телефоны[],MATCH(сводка[Наименование],телефоны[Наименование],0),2),"")</f>
        <v>9831041673</v>
      </c>
    </row>
    <row r="3" spans="1:3" x14ac:dyDescent="0.25">
      <c r="A3" t="s">
        <v>1</v>
      </c>
      <c r="B3" t="str">
        <f>IFERROR(INDEX(эл_почта[],MATCH(сводка[Наименование],эл_почта[Наименование],0),2),"")</f>
        <v>primexkomi@gmail.com</v>
      </c>
      <c r="C3" s="2">
        <f>IFERROR(INDEX(телефоны[],MATCH(сводка[Наименование],телефоны[Наименование],0),2),"")</f>
        <v>9130297596</v>
      </c>
    </row>
    <row r="4" spans="1:3" x14ac:dyDescent="0.25">
      <c r="A4" t="s">
        <v>2</v>
      </c>
      <c r="B4" t="str">
        <f>IFERROR(INDEX(эл_почта[],MATCH(сводка[Наименование],эл_почта[Наименование],0),2),"")</f>
        <v>tehno-skt@yandex.ru</v>
      </c>
      <c r="C4" s="2" t="str">
        <f>IFERROR(INDEX(телефоны[],MATCH(сводка[Наименование],телефоны[Наименование],0),2),"")</f>
        <v/>
      </c>
    </row>
    <row r="5" spans="1:3" x14ac:dyDescent="0.25">
      <c r="A5" t="s">
        <v>3</v>
      </c>
      <c r="B5" t="str">
        <f>IFERROR(INDEX(эл_почта[],MATCH(сводка[Наименование],эл_почта[Наименование],0),2),"")</f>
        <v>kurskkgp@rambler.ru</v>
      </c>
      <c r="C5" s="2">
        <f>IFERROR(INDEX(телефоны[],MATCH(сводка[Наименование],телефоны[Наименование],0),2),"")</f>
        <v>9059816737</v>
      </c>
    </row>
    <row r="6" spans="1:3" x14ac:dyDescent="0.25">
      <c r="A6" s="1" t="s">
        <v>10</v>
      </c>
      <c r="B6" s="2" t="str">
        <f>IFERROR(INDEX(эл_почта[],MATCH(сводка[Наименование],эл_почта[Наименование],0),2),"")</f>
        <v/>
      </c>
      <c r="C6" s="2">
        <f>IFERROR(INDEX(телефоны[],MATCH(сводка[Наименование],телефоны[Наименование],0),2),"")</f>
        <v>9039123526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E-mail</vt:lpstr>
      <vt:lpstr>SMS</vt:lpstr>
      <vt:lpstr>В итоге получить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2014-02-11T07:20:12Z</dcterms:modified>
</cp:coreProperties>
</file>