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12" i="1"/>
  <c r="M12"/>
  <c r="R13"/>
  <c r="Q13"/>
  <c r="P13"/>
  <c r="O13"/>
  <c r="N13"/>
  <c r="M13"/>
  <c r="L13"/>
  <c r="K13"/>
  <c r="K23"/>
  <c r="K4"/>
  <c r="L4"/>
  <c r="M4"/>
  <c r="N4"/>
  <c r="O4"/>
  <c r="P4"/>
  <c r="Q4"/>
  <c r="R4"/>
  <c r="L5"/>
  <c r="M5"/>
  <c r="N5"/>
  <c r="O5"/>
  <c r="P5"/>
  <c r="Q5"/>
  <c r="R5"/>
  <c r="K5"/>
</calcChain>
</file>

<file path=xl/sharedStrings.xml><?xml version="1.0" encoding="utf-8"?>
<sst xmlns="http://schemas.openxmlformats.org/spreadsheetml/2006/main" count="50" uniqueCount="12">
  <si>
    <t>реконструкция морковки</t>
  </si>
  <si>
    <t>модернизация арбуза</t>
  </si>
  <si>
    <t>план</t>
  </si>
  <si>
    <t>факт</t>
  </si>
  <si>
    <t>месяцы:</t>
  </si>
  <si>
    <t>Затраты:</t>
  </si>
  <si>
    <t>признак формирования объекта ОС</t>
  </si>
  <si>
    <t>один</t>
  </si>
  <si>
    <t>несколько</t>
  </si>
  <si>
    <t>Формирование стоимости объекта ОС:</t>
  </si>
  <si>
    <t>Должно быть</t>
  </si>
  <si>
    <t>нужно, чтобы формула "понимала", что 2 (месяц)-это максимальное число из диапазона В10:I10, для которого в диапазоне В12:I12 данные &gt;0 по условиюB11:I11 = "план"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</si>
</sst>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11</xdr:row>
      <xdr:rowOff>133350</xdr:rowOff>
    </xdr:from>
    <xdr:to>
      <xdr:col>12</xdr:col>
      <xdr:colOff>209550</xdr:colOff>
      <xdr:row>16</xdr:row>
      <xdr:rowOff>180975</xdr:rowOff>
    </xdr:to>
    <xdr:cxnSp macro="">
      <xdr:nvCxnSpPr>
        <xdr:cNvPr id="3" name="Прямая со стрелкой 2"/>
        <xdr:cNvCxnSpPr/>
      </xdr:nvCxnSpPr>
      <xdr:spPr>
        <a:xfrm flipV="1">
          <a:off x="8343900" y="2990850"/>
          <a:ext cx="723900" cy="1000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A7" workbookViewId="0">
      <selection activeCell="H18" sqref="H18"/>
    </sheetView>
  </sheetViews>
  <sheetFormatPr defaultRowHeight="15"/>
  <cols>
    <col min="1" max="1" width="24.85546875" customWidth="1"/>
    <col min="2" max="2" width="9.85546875" customWidth="1"/>
    <col min="3" max="3" width="10.140625" customWidth="1"/>
    <col min="10" max="10" width="14.85546875" customWidth="1"/>
  </cols>
  <sheetData>
    <row r="1" spans="1:18" ht="45">
      <c r="B1" t="s">
        <v>5</v>
      </c>
      <c r="J1" s="2" t="s">
        <v>6</v>
      </c>
      <c r="K1" t="s">
        <v>9</v>
      </c>
    </row>
    <row r="2" spans="1:18">
      <c r="A2" s="3" t="s">
        <v>4</v>
      </c>
      <c r="B2" s="4">
        <v>1</v>
      </c>
      <c r="C2" s="4">
        <v>1</v>
      </c>
      <c r="D2" s="4">
        <v>2</v>
      </c>
      <c r="E2" s="4">
        <v>2</v>
      </c>
      <c r="F2" s="4">
        <v>3</v>
      </c>
      <c r="G2" s="4">
        <v>3</v>
      </c>
      <c r="H2" s="4">
        <v>4</v>
      </c>
      <c r="I2" s="4">
        <v>4</v>
      </c>
      <c r="K2" s="4">
        <v>1</v>
      </c>
      <c r="L2" s="4">
        <v>1</v>
      </c>
      <c r="M2" s="4">
        <v>2</v>
      </c>
      <c r="N2" s="4">
        <v>2</v>
      </c>
      <c r="O2" s="4">
        <v>3</v>
      </c>
      <c r="P2" s="4">
        <v>3</v>
      </c>
      <c r="Q2" s="4">
        <v>4</v>
      </c>
      <c r="R2" s="4">
        <v>4</v>
      </c>
    </row>
    <row r="3" spans="1:18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K3" s="4" t="s">
        <v>2</v>
      </c>
      <c r="L3" s="4" t="s">
        <v>3</v>
      </c>
      <c r="M3" s="4" t="s">
        <v>2</v>
      </c>
      <c r="N3" s="4" t="s">
        <v>3</v>
      </c>
      <c r="O3" s="4" t="s">
        <v>2</v>
      </c>
      <c r="P3" s="4" t="s">
        <v>3</v>
      </c>
      <c r="Q3" s="4" t="s">
        <v>2</v>
      </c>
      <c r="R3" s="4" t="s">
        <v>3</v>
      </c>
    </row>
    <row r="4" spans="1:18">
      <c r="A4" s="3" t="s">
        <v>1</v>
      </c>
      <c r="B4" s="3">
        <v>100</v>
      </c>
      <c r="C4" s="3"/>
      <c r="D4" s="3">
        <v>200</v>
      </c>
      <c r="E4" s="3">
        <v>50</v>
      </c>
      <c r="F4" s="3"/>
      <c r="G4" s="4"/>
      <c r="H4" s="4"/>
      <c r="I4" s="3">
        <v>70</v>
      </c>
      <c r="J4" s="1" t="s">
        <v>7</v>
      </c>
      <c r="K4" s="5" t="b">
        <f>IF($J4="несколько",SUMIFS($B4:$I4,$B$3:$I$3,K$3,$B$2:$I$2,K$2),IF(K$2=MAX($B$2:$I$2),SUMIFS($B4:$I4,$B$3:$I$3,K$3)))</f>
        <v>0</v>
      </c>
      <c r="L4" s="6" t="b">
        <f t="shared" ref="L4:R5" si="0">IF($J4="несколько",SUMIFS($B4:$I4,$B$3:$I$3,L$3,$B$2:$I$2,L$2),IF(L$2=MAX($B$2:$I$2),SUMIFS($B4:$I4,$B$3:$I$3,L$3)))</f>
        <v>0</v>
      </c>
      <c r="M4" s="6" t="b">
        <f t="shared" si="0"/>
        <v>0</v>
      </c>
      <c r="N4" s="6" t="b">
        <f t="shared" si="0"/>
        <v>0</v>
      </c>
      <c r="O4" s="6" t="b">
        <f t="shared" si="0"/>
        <v>0</v>
      </c>
      <c r="P4" s="6" t="b">
        <f t="shared" si="0"/>
        <v>0</v>
      </c>
      <c r="Q4" s="6">
        <f t="shared" si="0"/>
        <v>300</v>
      </c>
      <c r="R4" s="6">
        <f t="shared" si="0"/>
        <v>120</v>
      </c>
    </row>
    <row r="5" spans="1:18">
      <c r="A5" s="3" t="s">
        <v>0</v>
      </c>
      <c r="B5" s="3">
        <v>20</v>
      </c>
      <c r="C5" s="3">
        <v>5</v>
      </c>
      <c r="D5" s="3">
        <v>30</v>
      </c>
      <c r="E5" s="3"/>
      <c r="F5" s="3">
        <v>80</v>
      </c>
      <c r="G5" s="3">
        <v>120</v>
      </c>
      <c r="H5" s="3"/>
      <c r="I5" s="3"/>
      <c r="J5" s="1" t="s">
        <v>8</v>
      </c>
      <c r="K5" s="6">
        <f>IF($J5="несколько",SUMIFS($B5:$I5,$B$3:$I$3,K$3,$B$2:$I$2,K$2),IF(K$2=MAX($B$2:$I$2),SUMIFS($B5:$I5,$B$3:$I$3,K$3)))</f>
        <v>20</v>
      </c>
      <c r="L5" s="6">
        <f t="shared" si="0"/>
        <v>5</v>
      </c>
      <c r="M5" s="6">
        <f t="shared" si="0"/>
        <v>30</v>
      </c>
      <c r="N5" s="6">
        <f t="shared" si="0"/>
        <v>0</v>
      </c>
      <c r="O5" s="6">
        <f t="shared" si="0"/>
        <v>80</v>
      </c>
      <c r="P5" s="6">
        <f t="shared" si="0"/>
        <v>120</v>
      </c>
      <c r="Q5" s="6">
        <f t="shared" si="0"/>
        <v>0</v>
      </c>
      <c r="R5" s="6">
        <f t="shared" si="0"/>
        <v>0</v>
      </c>
    </row>
    <row r="8" spans="1:18">
      <c r="E8" t="s">
        <v>10</v>
      </c>
    </row>
    <row r="9" spans="1:18" ht="45">
      <c r="B9" t="s">
        <v>5</v>
      </c>
      <c r="J9" s="2" t="s">
        <v>6</v>
      </c>
      <c r="K9" t="s">
        <v>9</v>
      </c>
    </row>
    <row r="10" spans="1:18">
      <c r="A10" s="3" t="s">
        <v>4</v>
      </c>
      <c r="B10" s="4">
        <v>1</v>
      </c>
      <c r="C10" s="4">
        <v>1</v>
      </c>
      <c r="D10" s="4">
        <v>2</v>
      </c>
      <c r="E10" s="4">
        <v>2</v>
      </c>
      <c r="F10" s="4">
        <v>3</v>
      </c>
      <c r="G10" s="4">
        <v>3</v>
      </c>
      <c r="H10" s="4">
        <v>4</v>
      </c>
      <c r="I10" s="4">
        <v>4</v>
      </c>
      <c r="K10" s="4">
        <v>1</v>
      </c>
      <c r="L10" s="4">
        <v>1</v>
      </c>
      <c r="M10" s="4">
        <v>2</v>
      </c>
      <c r="N10" s="4">
        <v>2</v>
      </c>
      <c r="O10" s="4">
        <v>3</v>
      </c>
      <c r="P10" s="4">
        <v>3</v>
      </c>
      <c r="Q10" s="4">
        <v>4</v>
      </c>
      <c r="R10" s="4">
        <v>4</v>
      </c>
    </row>
    <row r="11" spans="1:18">
      <c r="A11" s="3"/>
      <c r="B11" s="4" t="s">
        <v>2</v>
      </c>
      <c r="C11" s="4" t="s">
        <v>3</v>
      </c>
      <c r="D11" s="4" t="s">
        <v>2</v>
      </c>
      <c r="E11" s="4" t="s">
        <v>3</v>
      </c>
      <c r="F11" s="4" t="s">
        <v>2</v>
      </c>
      <c r="G11" s="4" t="s">
        <v>3</v>
      </c>
      <c r="H11" s="4" t="s">
        <v>2</v>
      </c>
      <c r="I11" s="4" t="s">
        <v>3</v>
      </c>
      <c r="K11" s="4" t="s">
        <v>2</v>
      </c>
      <c r="L11" s="4" t="s">
        <v>3</v>
      </c>
      <c r="M11" s="4" t="s">
        <v>2</v>
      </c>
      <c r="N11" s="4" t="s">
        <v>3</v>
      </c>
      <c r="O11" s="4" t="s">
        <v>2</v>
      </c>
      <c r="P11" s="4" t="s">
        <v>3</v>
      </c>
      <c r="Q11" s="4" t="s">
        <v>2</v>
      </c>
      <c r="R11" s="4" t="s">
        <v>3</v>
      </c>
    </row>
    <row r="12" spans="1:18">
      <c r="A12" s="3" t="s">
        <v>1</v>
      </c>
      <c r="B12" s="3">
        <v>100</v>
      </c>
      <c r="C12" s="3"/>
      <c r="D12" s="3">
        <v>200</v>
      </c>
      <c r="E12" s="3">
        <v>50</v>
      </c>
      <c r="F12" s="3"/>
      <c r="G12" s="4"/>
      <c r="H12" s="4"/>
      <c r="I12" s="3">
        <v>70</v>
      </c>
      <c r="J12" s="1" t="s">
        <v>7</v>
      </c>
      <c r="K12" s="5"/>
      <c r="L12" s="6"/>
      <c r="M12" s="7">
        <f>B12+D12</f>
        <v>300</v>
      </c>
      <c r="N12" s="6"/>
      <c r="O12" s="6"/>
      <c r="P12" s="6"/>
      <c r="Q12" s="6"/>
      <c r="R12" s="7">
        <f>E12+I12</f>
        <v>120</v>
      </c>
    </row>
    <row r="13" spans="1:18">
      <c r="A13" s="3" t="s">
        <v>0</v>
      </c>
      <c r="B13" s="3">
        <v>20</v>
      </c>
      <c r="C13" s="3">
        <v>5</v>
      </c>
      <c r="D13" s="3">
        <v>30</v>
      </c>
      <c r="E13" s="3"/>
      <c r="F13" s="3">
        <v>80</v>
      </c>
      <c r="G13" s="3">
        <v>120</v>
      </c>
      <c r="H13" s="3"/>
      <c r="I13" s="3"/>
      <c r="J13" s="1" t="s">
        <v>8</v>
      </c>
      <c r="K13" s="6">
        <f>IF($J13="несколько",SUMIFS($B13:$I13,$B$3:$I$3,K$3,$B$2:$I$2,K$2),IF(K$2=MAX($B$2:$I$2),SUMIFS($B13:$I13,$B$3:$I$3,K$3)))</f>
        <v>20</v>
      </c>
      <c r="L13" s="6">
        <f t="shared" ref="L12:R13" si="1">IF($J13="несколько",SUMIFS($B13:$I13,$B$3:$I$3,L$3,$B$2:$I$2,L$2),IF(L$2=MAX($B$2:$I$2),SUMIFS($B13:$I13,$B$3:$I$3,L$3)))</f>
        <v>5</v>
      </c>
      <c r="M13" s="6">
        <f t="shared" si="1"/>
        <v>30</v>
      </c>
      <c r="N13" s="6">
        <f t="shared" si="1"/>
        <v>0</v>
      </c>
      <c r="O13" s="6">
        <f t="shared" si="1"/>
        <v>80</v>
      </c>
      <c r="P13" s="6">
        <f t="shared" si="1"/>
        <v>120</v>
      </c>
      <c r="Q13" s="6">
        <f t="shared" si="1"/>
        <v>0</v>
      </c>
      <c r="R13" s="6">
        <f t="shared" si="1"/>
        <v>0</v>
      </c>
    </row>
    <row r="18" spans="11:18" ht="66.75" customHeight="1">
      <c r="K18" s="8" t="s">
        <v>11</v>
      </c>
      <c r="L18" s="8"/>
      <c r="M18" s="8"/>
      <c r="N18" s="8"/>
      <c r="O18" s="8"/>
      <c r="P18" s="8"/>
      <c r="Q18" s="8"/>
      <c r="R18" s="8"/>
    </row>
    <row r="23" spans="11:18">
      <c r="K23">
        <f>MAX(B5:I5,B2:I2)</f>
        <v>120</v>
      </c>
    </row>
  </sheetData>
  <mergeCells count="1">
    <mergeCell ref="K18:R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гена</dc:creator>
  <cp:lastModifiedBy>гена</cp:lastModifiedBy>
  <dcterms:created xsi:type="dcterms:W3CDTF">2014-02-12T14:45:22Z</dcterms:created>
  <dcterms:modified xsi:type="dcterms:W3CDTF">2014-02-12T16:11:01Z</dcterms:modified>
</cp:coreProperties>
</file>