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4" sheetId="4" r:id="rId3"/>
    <sheet name="Лист3" sheetId="3" r:id="rId4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B20" i="1"/>
  <c r="B21" i="1"/>
  <c r="B22" i="1"/>
  <c r="B23" i="1"/>
  <c r="B19" i="1"/>
</calcChain>
</file>

<file path=xl/sharedStrings.xml><?xml version="1.0" encoding="utf-8"?>
<sst xmlns="http://schemas.openxmlformats.org/spreadsheetml/2006/main" count="23" uniqueCount="10">
  <si>
    <t>декабрь</t>
  </si>
  <si>
    <t>январь</t>
  </si>
  <si>
    <t>план</t>
  </si>
  <si>
    <t>факт</t>
  </si>
  <si>
    <t>UND</t>
  </si>
  <si>
    <t>ПАК</t>
  </si>
  <si>
    <t>DFD</t>
  </si>
  <si>
    <t>АВУ</t>
  </si>
  <si>
    <t>УЦК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</si>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</sst>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(00%\)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UND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Лист1!$B$3:$E$3</c:f>
              <c:numCache>
                <c:formatCode>General</c:formatCode>
                <c:ptCount val="4"/>
                <c:pt idx="0">
                  <c:v>2607.0</c:v>
                </c:pt>
                <c:pt idx="1">
                  <c:v>2014.0</c:v>
                </c:pt>
                <c:pt idx="2">
                  <c:v>2096.0</c:v>
                </c:pt>
                <c:pt idx="3">
                  <c:v>1574.0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ПАК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Лист1!$B$4:$E$4</c:f>
              <c:numCache>
                <c:formatCode>General</c:formatCode>
                <c:ptCount val="4"/>
                <c:pt idx="0">
                  <c:v>2355.0</c:v>
                </c:pt>
                <c:pt idx="1">
                  <c:v>2211.0</c:v>
                </c:pt>
                <c:pt idx="2">
                  <c:v>1097.0</c:v>
                </c:pt>
                <c:pt idx="3">
                  <c:v>1277.0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DFD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Лист1!$B$5:$E$5</c:f>
              <c:numCache>
                <c:formatCode>General</c:formatCode>
                <c:ptCount val="4"/>
                <c:pt idx="0">
                  <c:v>474.0</c:v>
                </c:pt>
                <c:pt idx="1">
                  <c:v>318.0</c:v>
                </c:pt>
                <c:pt idx="2">
                  <c:v>289.0</c:v>
                </c:pt>
                <c:pt idx="3">
                  <c:v>202.0</c:v>
                </c:pt>
              </c:numCache>
            </c:numRef>
          </c:val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АВУ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Лист1!$B$6:$E$6</c:f>
              <c:numCache>
                <c:formatCode>General</c:formatCode>
                <c:ptCount val="4"/>
                <c:pt idx="0">
                  <c:v>594.0</c:v>
                </c:pt>
                <c:pt idx="1">
                  <c:v>521.0</c:v>
                </c:pt>
                <c:pt idx="2">
                  <c:v>886.0</c:v>
                </c:pt>
                <c:pt idx="3">
                  <c:v>514.0</c:v>
                </c:pt>
              </c:numCache>
            </c:numRef>
          </c:val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УЦК</c:v>
                </c:pt>
              </c:strCache>
            </c:strRef>
          </c:tx>
          <c:invertIfNegative val="0"/>
          <c:cat>
            <c:multiLvlStrRef>
              <c:f>Лист1!$B$1:$E$2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Лист1!$B$7:$E$7</c:f>
              <c:numCache>
                <c:formatCode>General</c:formatCode>
                <c:ptCount val="4"/>
                <c:pt idx="0">
                  <c:v>1725.0</c:v>
                </c:pt>
                <c:pt idx="1">
                  <c:v>1545.0</c:v>
                </c:pt>
                <c:pt idx="2">
                  <c:v>777.0</c:v>
                </c:pt>
                <c:pt idx="3">
                  <c:v>940.0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4095336"/>
        <c:axId val="2138574520"/>
      </c:barChart>
      <c:catAx>
        <c:axId val="2134095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8574520"/>
        <c:crosses val="autoZero"/>
        <c:auto val="1"/>
        <c:lblAlgn val="ctr"/>
        <c:lblOffset val="100"/>
        <c:noMultiLvlLbl val="0"/>
      </c:catAx>
      <c:valAx>
        <c:axId val="2138574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095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Лист1!$A$19</c:f>
              <c:strCache>
                <c:ptCount val="1"/>
                <c:pt idx="0">
                  <c:v>UND</c:v>
                </c:pt>
              </c:strCache>
            </c:strRef>
          </c:tx>
          <c:invertIfNegative val="0"/>
          <c:cat>
            <c:multiLvlStrRef>
              <c:f>Лист1!$B$17:$E$18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Лист1!$B$19:$E$19</c:f>
              <c:numCache>
                <c:formatCode>#\ \(00%\)</c:formatCode>
                <c:ptCount val="4"/>
                <c:pt idx="0">
                  <c:v>2607.336170212766</c:v>
                </c:pt>
                <c:pt idx="1">
                  <c:v>2014.304735966107</c:v>
                </c:pt>
                <c:pt idx="2">
                  <c:v>2096.407385811468</c:v>
                </c:pt>
                <c:pt idx="3">
                  <c:v>1574.349234524074</c:v>
                </c:pt>
              </c:numCache>
            </c:numRef>
          </c:val>
        </c:ser>
        <c:ser>
          <c:idx val="1"/>
          <c:order val="1"/>
          <c:tx>
            <c:strRef>
              <c:f>Лист1!$A$20</c:f>
              <c:strCache>
                <c:ptCount val="1"/>
                <c:pt idx="0">
                  <c:v>ПАК</c:v>
                </c:pt>
              </c:strCache>
            </c:strRef>
          </c:tx>
          <c:invertIfNegative val="0"/>
          <c:cat>
            <c:multiLvlStrRef>
              <c:f>Лист1!$B$17:$E$18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Лист1!$B$20:$E$20</c:f>
              <c:numCache>
                <c:formatCode>#\ \(00%\)</c:formatCode>
                <c:ptCount val="4"/>
                <c:pt idx="0">
                  <c:v>2355.303675048356</c:v>
                </c:pt>
                <c:pt idx="1">
                  <c:v>2211.334543803903</c:v>
                </c:pt>
                <c:pt idx="2">
                  <c:v>1097.213216715257</c:v>
                </c:pt>
                <c:pt idx="3">
                  <c:v>1277.283337031285</c:v>
                </c:pt>
              </c:numCache>
            </c:numRef>
          </c:val>
        </c:ser>
        <c:ser>
          <c:idx val="2"/>
          <c:order val="2"/>
          <c:tx>
            <c:strRef>
              <c:f>Лист1!$A$21</c:f>
              <c:strCache>
                <c:ptCount val="1"/>
                <c:pt idx="0">
                  <c:v>DFD</c:v>
                </c:pt>
              </c:strCache>
            </c:strRef>
          </c:tx>
          <c:invertIfNegative val="0"/>
          <c:cat>
            <c:multiLvlStrRef>
              <c:f>Лист1!$B$17:$E$18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Лист1!$B$21:$E$21</c:f>
              <c:numCache>
                <c:formatCode>#\ \(00%\)</c:formatCode>
                <c:ptCount val="4"/>
                <c:pt idx="0">
                  <c:v>474.0611218568665</c:v>
                </c:pt>
                <c:pt idx="1">
                  <c:v>318.0481162051748</c:v>
                </c:pt>
                <c:pt idx="2">
                  <c:v>289.0561710398445</c:v>
                </c:pt>
                <c:pt idx="3">
                  <c:v>202.0448191701797</c:v>
                </c:pt>
              </c:numCache>
            </c:numRef>
          </c:val>
        </c:ser>
        <c:ser>
          <c:idx val="3"/>
          <c:order val="3"/>
          <c:tx>
            <c:strRef>
              <c:f>Лист1!$A$22</c:f>
              <c:strCache>
                <c:ptCount val="1"/>
                <c:pt idx="0">
                  <c:v>АВУ</c:v>
                </c:pt>
              </c:strCache>
            </c:strRef>
          </c:tx>
          <c:invertIfNegative val="0"/>
          <c:cat>
            <c:multiLvlStrRef>
              <c:f>Лист1!$B$17:$E$18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Лист1!$B$22:$E$22</c:f>
              <c:numCache>
                <c:formatCode>#\ \(00%\)</c:formatCode>
                <c:ptCount val="4"/>
                <c:pt idx="0">
                  <c:v>594.0765957446808</c:v>
                </c:pt>
                <c:pt idx="1">
                  <c:v>521.0788318958994</c:v>
                </c:pt>
                <c:pt idx="2">
                  <c:v>886.1722060252672</c:v>
                </c:pt>
                <c:pt idx="3">
                  <c:v>514.1140448191702</c:v>
                </c:pt>
              </c:numCache>
            </c:numRef>
          </c:val>
        </c:ser>
        <c:ser>
          <c:idx val="4"/>
          <c:order val="4"/>
          <c:tx>
            <c:strRef>
              <c:f>Лист1!$A$23</c:f>
              <c:strCache>
                <c:ptCount val="1"/>
                <c:pt idx="0">
                  <c:v>УЦК</c:v>
                </c:pt>
              </c:strCache>
            </c:strRef>
          </c:tx>
          <c:invertIfNegative val="0"/>
          <c:cat>
            <c:multiLvlStrRef>
              <c:f>Лист1!$B$17:$E$18</c:f>
              <c:multiLvlStrCache>
                <c:ptCount val="4"/>
                <c:lvl>
                  <c:pt idx="0">
                    <c:v>план</c:v>
                  </c:pt>
                  <c:pt idx="1">
                    <c:v>факт</c:v>
                  </c:pt>
                  <c:pt idx="2">
                    <c:v>план</c:v>
                  </c:pt>
                  <c:pt idx="3">
                    <c:v>факт</c:v>
                  </c:pt>
                </c:lvl>
                <c:lvl>
                  <c:pt idx="0">
                    <c:v>декабрь</c:v>
                  </c:pt>
                  <c:pt idx="2">
                    <c:v>январь</c:v>
                  </c:pt>
                </c:lvl>
              </c:multiLvlStrCache>
            </c:multiLvlStrRef>
          </c:cat>
          <c:val>
            <c:numRef>
              <c:f>Лист1!$B$23:$E$23</c:f>
              <c:numCache>
                <c:formatCode>#\ \(00%\)</c:formatCode>
                <c:ptCount val="4"/>
                <c:pt idx="0">
                  <c:v>1725.222437137331</c:v>
                </c:pt>
                <c:pt idx="1">
                  <c:v>1545.233772128915</c:v>
                </c:pt>
                <c:pt idx="2">
                  <c:v>777.1510204081633</c:v>
                </c:pt>
                <c:pt idx="3">
                  <c:v>940.2085644552918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36207848"/>
        <c:axId val="2130603192"/>
      </c:barChart>
      <c:catAx>
        <c:axId val="21362078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30603192"/>
        <c:crosses val="autoZero"/>
        <c:auto val="1"/>
        <c:lblAlgn val="ctr"/>
        <c:lblOffset val="100"/>
        <c:noMultiLvlLbl val="0"/>
      </c:catAx>
      <c:valAx>
        <c:axId val="2130603192"/>
        <c:scaling>
          <c:orientation val="minMax"/>
        </c:scaling>
        <c:delete val="0"/>
        <c:axPos val="l"/>
        <c:majorGridlines/>
        <c:numFmt formatCode="#\ \(00%\)" sourceLinked="1"/>
        <c:majorTickMark val="out"/>
        <c:minorTickMark val="none"/>
        <c:tickLblPos val="nextTo"/>
        <c:crossAx val="2136207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339725</xdr:colOff>
      <xdr:row>0</xdr:row>
      <xdr:rowOff>58737</xdr:rowOff>
    </xdr:from>
    <xdr:to>
      <xdr:col>13</xdr:col>
      <xdr:colOff>34925</xdr:colOff>
      <xdr:row>14</xdr:row>
      <xdr:rowOff>134937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15</xdr:row>
      <xdr:rowOff>88900</xdr:rowOff>
    </xdr:from>
    <xdr:to>
      <xdr:col>13</xdr:col>
      <xdr:colOff>622300</xdr:colOff>
      <xdr:row>37</xdr:row>
      <xdr:rowOff>127000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1" workbookViewId="0">
      <selection activeCell="P33" sqref="P33"/>
    </sheetView>
  </sheetViews>
  <sheetFormatPr baseColWidth="10" defaultColWidth="8.83203125" defaultRowHeight="14" x14ac:dyDescent="0"/>
  <cols>
    <col min="2" max="5" width="9.6640625" bestFit="1" customWidth="1"/>
  </cols>
  <sheetData>
    <row r="1" spans="1:5">
      <c r="A1" s="1"/>
      <c r="B1" s="1" t="s">
        <v>0</v>
      </c>
      <c r="C1" s="1"/>
      <c r="D1" s="1" t="s">
        <v>1</v>
      </c>
      <c r="E1" s="1"/>
    </row>
    <row r="2" spans="1:5">
      <c r="A2" s="1"/>
      <c r="B2" s="1" t="s">
        <v>2</v>
      </c>
      <c r="C2" s="1" t="s">
        <v>3</v>
      </c>
      <c r="D2" s="1" t="s">
        <v>2</v>
      </c>
      <c r="E2" s="1" t="s">
        <v>3</v>
      </c>
    </row>
    <row r="3" spans="1:5">
      <c r="A3" s="1" t="s">
        <v>4</v>
      </c>
      <c r="B3" s="1">
        <v>2607</v>
      </c>
      <c r="C3" s="1">
        <v>2014</v>
      </c>
      <c r="D3" s="1">
        <v>2096</v>
      </c>
      <c r="E3" s="1">
        <v>1574</v>
      </c>
    </row>
    <row r="4" spans="1:5">
      <c r="A4" s="1" t="s">
        <v>5</v>
      </c>
      <c r="B4" s="1">
        <v>2355</v>
      </c>
      <c r="C4" s="1">
        <v>2211</v>
      </c>
      <c r="D4" s="1">
        <v>1097</v>
      </c>
      <c r="E4" s="1">
        <v>1277</v>
      </c>
    </row>
    <row r="5" spans="1:5">
      <c r="A5" s="1" t="s">
        <v>6</v>
      </c>
      <c r="B5" s="1">
        <v>474</v>
      </c>
      <c r="C5" s="1">
        <v>318</v>
      </c>
      <c r="D5" s="1">
        <v>289</v>
      </c>
      <c r="E5" s="1">
        <v>202</v>
      </c>
    </row>
    <row r="6" spans="1:5">
      <c r="A6" s="1" t="s">
        <v>7</v>
      </c>
      <c r="B6" s="1">
        <v>594</v>
      </c>
      <c r="C6" s="1">
        <v>521</v>
      </c>
      <c r="D6" s="1">
        <v>886</v>
      </c>
      <c r="E6" s="1">
        <v>514</v>
      </c>
    </row>
    <row r="7" spans="1:5">
      <c r="A7" s="1" t="s">
        <v>8</v>
      </c>
      <c r="B7" s="1">
        <v>1725</v>
      </c>
      <c r="C7" s="1">
        <v>1545</v>
      </c>
      <c r="D7" s="1">
        <v>777</v>
      </c>
      <c r="E7" s="1">
        <v>940</v>
      </c>
    </row>
    <row r="8" spans="1:5">
      <c r="A8" s="1" t="s">
        <v>9</v>
      </c>
      <c r="B8" s="1">
        <v>7755</v>
      </c>
      <c r="C8" s="1">
        <v>6609</v>
      </c>
      <c r="D8" s="1">
        <v>5145</v>
      </c>
      <c r="E8" s="1">
        <v>4507</v>
      </c>
    </row>
    <row r="17" spans="1:5">
      <c r="A17" s="1"/>
      <c r="B17" s="1" t="s">
        <v>0</v>
      </c>
      <c r="C17" s="1"/>
      <c r="D17" s="1" t="s">
        <v>1</v>
      </c>
      <c r="E17" s="1"/>
    </row>
    <row r="18" spans="1:5">
      <c r="A18" s="1"/>
      <c r="B18" s="1" t="s">
        <v>2</v>
      </c>
      <c r="C18" s="1" t="s">
        <v>3</v>
      </c>
      <c r="D18" s="1" t="s">
        <v>2</v>
      </c>
      <c r="E18" s="1" t="s">
        <v>3</v>
      </c>
    </row>
    <row r="19" spans="1:5">
      <c r="A19" s="1" t="s">
        <v>4</v>
      </c>
      <c r="B19" s="2">
        <f>B3+B3/B$8</f>
        <v>2607.3361702127659</v>
      </c>
      <c r="C19" s="2">
        <f t="shared" ref="C19:E19" si="0">C3+C3/C$8</f>
        <v>2014.3047359661068</v>
      </c>
      <c r="D19" s="2">
        <f t="shared" si="0"/>
        <v>2096.4073858114675</v>
      </c>
      <c r="E19" s="2">
        <f t="shared" si="0"/>
        <v>1574.3492345240736</v>
      </c>
    </row>
    <row r="20" spans="1:5">
      <c r="A20" s="1" t="s">
        <v>5</v>
      </c>
      <c r="B20" s="2">
        <f t="shared" ref="B20:E23" si="1">B4+B4/B$8</f>
        <v>2355.3036750483561</v>
      </c>
      <c r="C20" s="2">
        <f t="shared" si="1"/>
        <v>2211.3345438039037</v>
      </c>
      <c r="D20" s="2">
        <f t="shared" si="1"/>
        <v>1097.2132167152574</v>
      </c>
      <c r="E20" s="2">
        <f t="shared" si="1"/>
        <v>1277.2833370312846</v>
      </c>
    </row>
    <row r="21" spans="1:5">
      <c r="A21" s="1" t="s">
        <v>6</v>
      </c>
      <c r="B21" s="2">
        <f t="shared" si="1"/>
        <v>474.06112185686652</v>
      </c>
      <c r="C21" s="2">
        <f t="shared" si="1"/>
        <v>318.04811620517478</v>
      </c>
      <c r="D21" s="2">
        <f t="shared" si="1"/>
        <v>289.05617103984451</v>
      </c>
      <c r="E21" s="2">
        <f t="shared" si="1"/>
        <v>202.04481917017972</v>
      </c>
    </row>
    <row r="22" spans="1:5">
      <c r="A22" s="1" t="s">
        <v>7</v>
      </c>
      <c r="B22" s="2">
        <f t="shared" si="1"/>
        <v>594.07659574468084</v>
      </c>
      <c r="C22" s="2">
        <f t="shared" si="1"/>
        <v>521.0788318958995</v>
      </c>
      <c r="D22" s="2">
        <f t="shared" si="1"/>
        <v>886.1722060252672</v>
      </c>
      <c r="E22" s="2">
        <f t="shared" si="1"/>
        <v>514.1140448191702</v>
      </c>
    </row>
    <row r="23" spans="1:5">
      <c r="A23" s="1" t="s">
        <v>8</v>
      </c>
      <c r="B23" s="2">
        <f t="shared" si="1"/>
        <v>1725.2224371373306</v>
      </c>
      <c r="C23" s="2">
        <f t="shared" si="1"/>
        <v>1545.233772128915</v>
      </c>
      <c r="D23" s="2">
        <f t="shared" si="1"/>
        <v>777.15102040816328</v>
      </c>
      <c r="E23" s="2">
        <f t="shared" si="1"/>
        <v>940.20856445529182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2014-02-08T18:25:42Z</dcterms:modified>
</cp:coreProperties>
</file>