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4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4" l="1"/>
  <c r="C7" i="4"/>
  <c r="C6" i="4"/>
  <c r="C5" i="4"/>
  <c r="C4" i="4"/>
  <c r="I3" i="4"/>
  <c r="F3" i="4"/>
  <c r="C3" i="4"/>
  <c r="C2" i="4"/>
  <c r="C3" i="1"/>
  <c r="C4" i="1"/>
  <c r="C5" i="1"/>
  <c r="C6" i="1"/>
  <c r="C7" i="1"/>
  <c r="C8" i="1"/>
  <c r="C2" i="1"/>
  <c r="F3" i="1"/>
  <c r="I3" i="1"/>
</calcChain>
</file>

<file path=xl/sharedStrings.xml><?xml version="1.0" encoding="utf-8"?>
<sst xmlns="http://schemas.openxmlformats.org/spreadsheetml/2006/main" count="27" uniqueCount="14">
  <si>
    <t>Фирма</t>
  </si>
  <si>
    <t>Заключен договор</t>
  </si>
  <si>
    <t>ЗАО "Аваст"</t>
  </si>
  <si>
    <t>ООО "Кронос"</t>
  </si>
  <si>
    <t>ЗАО "Спирит"</t>
  </si>
  <si>
    <t>ООО "Донна"</t>
  </si>
  <si>
    <t>ООО"Родник"</t>
  </si>
  <si>
    <t>ООО "ТНТ"</t>
  </si>
  <si>
    <t>ООО "ТПК"</t>
  </si>
  <si>
    <t>Договор на год:</t>
  </si>
  <si>
    <t>З65 дней</t>
  </si>
  <si>
    <t>ООО "ТНТ"
ООО "ТПК"</t>
  </si>
  <si>
    <t>ООО" Родник"</t>
  </si>
  <si>
    <t>Через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</si>
</sst>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yyyy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0" fillId="0" borderId="1" xfId="0" applyFill="1" applyBorder="1"/>
    <xf numFmtId="14" fontId="0" fillId="0" borderId="4" xfId="0" applyNumberFormat="1" applyBorder="1"/>
    <xf numFmtId="0" fontId="0" fillId="0" borderId="6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6" xfId="0" applyBorder="1" applyAlignment="1">
      <alignment horizontal="center" textRotation="90" wrapText="1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2" xfId="0" applyFill="1" applyBorder="1"/>
    <xf numFmtId="0" fontId="1" fillId="0" borderId="1" xfId="0" applyFont="1" applyFill="1" applyBorder="1"/>
    <xf numFmtId="0" fontId="0" fillId="0" borderId="3" xfId="0" applyFill="1" applyBorder="1"/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73454936837926E-2"/>
          <c:y val="4.3456783364357598E-2"/>
          <c:w val="0.91527498631016446"/>
          <c:h val="0.71535153644770499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</c:spPr>
          <c:invertIfNegative val="0"/>
          <c:val>
            <c:numRef>
              <c:f>Лист2!$C$2:$C$8</c:f>
              <c:numCache>
                <c:formatCode>m/d/yyyy</c:formatCode>
                <c:ptCount val="7"/>
                <c:pt idx="0">
                  <c:v>41985</c:v>
                </c:pt>
                <c:pt idx="1">
                  <c:v>41805</c:v>
                </c:pt>
                <c:pt idx="2">
                  <c:v>41929</c:v>
                </c:pt>
                <c:pt idx="3">
                  <c:v>41669</c:v>
                </c:pt>
                <c:pt idx="4">
                  <c:v>41649</c:v>
                </c:pt>
                <c:pt idx="5">
                  <c:v>41658</c:v>
                </c:pt>
                <c:pt idx="6">
                  <c:v>41658</c:v>
                </c:pt>
              </c:numCache>
            </c:numRef>
          </c:val>
        </c:ser>
        <c:ser>
          <c:idx val="0"/>
          <c:order val="1"/>
          <c:invertIfNegative val="0"/>
          <c:cat>
            <c:strRef>
              <c:f>Лист2!$A$2:$A$8</c:f>
              <c:strCache>
                <c:ptCount val="7"/>
                <c:pt idx="0">
                  <c:v>ЗАО "Аваст"</c:v>
                </c:pt>
                <c:pt idx="1">
                  <c:v>ООО "Кронос"</c:v>
                </c:pt>
                <c:pt idx="2">
                  <c:v>ЗАО "Спирит"</c:v>
                </c:pt>
                <c:pt idx="3">
                  <c:v>ООО "Донна"</c:v>
                </c:pt>
                <c:pt idx="4">
                  <c:v>ООО" Родник"</c:v>
                </c:pt>
                <c:pt idx="5">
                  <c:v>ООО "ТНТ"</c:v>
                </c:pt>
                <c:pt idx="6">
                  <c:v>ООО "ТПК"</c:v>
                </c:pt>
              </c:strCache>
            </c:strRef>
          </c:cat>
          <c:val>
            <c:numRef>
              <c:f>Лист2!$D$2:$D$8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31941760"/>
        <c:axId val="31943296"/>
      </c:barChart>
      <c:catAx>
        <c:axId val="319417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1943296"/>
        <c:crosses val="autoZero"/>
        <c:auto val="1"/>
        <c:lblAlgn val="ctr"/>
        <c:lblOffset val="100"/>
        <c:noMultiLvlLbl val="0"/>
      </c:catAx>
      <c:valAx>
        <c:axId val="31943296"/>
        <c:scaling>
          <c:orientation val="minMax"/>
          <c:max val="42004"/>
          <c:min val="41640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31941760"/>
        <c:crosses val="autoZero"/>
        <c:crossBetween val="between"/>
        <c:majorUnit val="7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4761</xdr:rowOff>
    </xdr:from>
    <xdr:to>
      <xdr:col>19</xdr:col>
      <xdr:colOff>276225</xdr:colOff>
      <xdr:row>35</xdr:row>
      <xdr:rowOff>28574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F3" sqref="F3:H3"/>
    </sheetView>
  </sheetViews>
  <sheetFormatPr defaultRowHeight="15" x14ac:dyDescent="0.25"/>
  <cols>
    <col min="1" max="1" width="15.42578125" customWidth="1"/>
    <col min="2" max="2" width="20.42578125" customWidth="1"/>
    <col min="3" max="3" width="15.5703125" customWidth="1"/>
    <col min="4" max="4" width="5.85546875" customWidth="1"/>
  </cols>
  <sheetData>
    <row r="1" spans="1:15" x14ac:dyDescent="0.25">
      <c r="A1" s="1" t="s">
        <v>0</v>
      </c>
      <c r="B1" s="1" t="s">
        <v>1</v>
      </c>
      <c r="C1" s="1" t="s">
        <v>13</v>
      </c>
    </row>
    <row r="2" spans="1:15" x14ac:dyDescent="0.25">
      <c r="A2" s="1" t="s">
        <v>2</v>
      </c>
      <c r="B2" s="2">
        <v>41620</v>
      </c>
      <c r="C2" s="2">
        <f>EDATE(B2,12)</f>
        <v>41985</v>
      </c>
    </row>
    <row r="3" spans="1:15" x14ac:dyDescent="0.25">
      <c r="A3" s="1" t="s">
        <v>3</v>
      </c>
      <c r="B3" s="2">
        <v>41440</v>
      </c>
      <c r="C3" s="2">
        <f t="shared" ref="C3:C8" si="0">EDATE(B3,12)</f>
        <v>41805</v>
      </c>
      <c r="F3" s="10">
        <f ca="1">TODAY()</f>
        <v>41666</v>
      </c>
      <c r="G3" s="10"/>
      <c r="H3" s="10"/>
      <c r="I3" s="11">
        <f ca="1">TODAY()</f>
        <v>41666</v>
      </c>
      <c r="J3" s="11"/>
      <c r="K3" s="11"/>
      <c r="L3" s="11"/>
    </row>
    <row r="4" spans="1:15" x14ac:dyDescent="0.25">
      <c r="A4" s="1" t="s">
        <v>4</v>
      </c>
      <c r="B4" s="2">
        <v>41564</v>
      </c>
      <c r="C4" s="2">
        <f t="shared" si="0"/>
        <v>41929</v>
      </c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3"/>
      <c r="N4" s="3"/>
      <c r="O4" s="3"/>
    </row>
    <row r="5" spans="1:15" x14ac:dyDescent="0.25">
      <c r="A5" s="1" t="s">
        <v>5</v>
      </c>
      <c r="B5" s="2">
        <v>41304</v>
      </c>
      <c r="C5" s="2">
        <f t="shared" si="0"/>
        <v>41669</v>
      </c>
      <c r="F5" s="4">
        <v>8</v>
      </c>
      <c r="G5" s="4">
        <v>9</v>
      </c>
      <c r="H5" s="4">
        <v>10</v>
      </c>
      <c r="I5" s="4">
        <v>11</v>
      </c>
      <c r="J5" s="4">
        <v>12</v>
      </c>
      <c r="K5" s="4">
        <v>13</v>
      </c>
      <c r="L5" s="4">
        <v>14</v>
      </c>
      <c r="M5" s="3"/>
      <c r="N5" s="3"/>
      <c r="O5" s="3"/>
    </row>
    <row r="6" spans="1:15" x14ac:dyDescent="0.25">
      <c r="A6" s="4" t="s">
        <v>12</v>
      </c>
      <c r="B6" s="5">
        <v>41284</v>
      </c>
      <c r="C6" s="2">
        <f t="shared" si="0"/>
        <v>41649</v>
      </c>
      <c r="F6" s="4">
        <v>15</v>
      </c>
      <c r="G6" s="4">
        <v>16</v>
      </c>
      <c r="H6" s="4">
        <v>17</v>
      </c>
      <c r="I6" s="4">
        <v>18</v>
      </c>
      <c r="J6" s="4">
        <v>19</v>
      </c>
      <c r="K6" s="4">
        <v>20</v>
      </c>
      <c r="L6" s="4">
        <v>21</v>
      </c>
      <c r="M6" s="3"/>
      <c r="N6" s="3"/>
      <c r="O6" s="3"/>
    </row>
    <row r="7" spans="1:15" x14ac:dyDescent="0.25">
      <c r="A7" s="4" t="s">
        <v>7</v>
      </c>
      <c r="B7" s="2">
        <v>41293</v>
      </c>
      <c r="C7" s="2">
        <f t="shared" si="0"/>
        <v>41658</v>
      </c>
      <c r="F7" s="4">
        <v>22</v>
      </c>
      <c r="G7" s="4">
        <v>23</v>
      </c>
      <c r="H7" s="4">
        <v>24</v>
      </c>
      <c r="I7" s="4">
        <v>25</v>
      </c>
      <c r="J7" s="4">
        <v>26</v>
      </c>
      <c r="K7" s="4">
        <v>27</v>
      </c>
      <c r="L7" s="4">
        <v>28</v>
      </c>
      <c r="M7" s="3"/>
      <c r="N7" s="3"/>
      <c r="O7" s="3"/>
    </row>
    <row r="8" spans="1:15" x14ac:dyDescent="0.25">
      <c r="A8" s="4" t="s">
        <v>8</v>
      </c>
      <c r="B8" s="2">
        <v>41293</v>
      </c>
      <c r="C8" s="2">
        <f t="shared" si="0"/>
        <v>41658</v>
      </c>
      <c r="F8" s="4">
        <v>24</v>
      </c>
      <c r="G8" s="12">
        <v>25</v>
      </c>
      <c r="H8" s="12">
        <v>26</v>
      </c>
      <c r="I8" s="12">
        <v>27</v>
      </c>
      <c r="J8" s="12">
        <v>28</v>
      </c>
      <c r="K8" s="12">
        <v>29</v>
      </c>
      <c r="L8" s="13">
        <v>30</v>
      </c>
      <c r="M8" s="3"/>
      <c r="N8" s="3"/>
      <c r="O8" s="3"/>
    </row>
    <row r="9" spans="1:15" x14ac:dyDescent="0.25">
      <c r="F9" s="4">
        <v>31</v>
      </c>
      <c r="G9" s="14"/>
      <c r="H9" s="14"/>
      <c r="I9" s="14"/>
      <c r="J9" s="14"/>
      <c r="K9" s="14"/>
      <c r="L9" s="14"/>
      <c r="M9" s="3"/>
      <c r="N9" s="3"/>
      <c r="O9" s="3"/>
    </row>
    <row r="10" spans="1:15" x14ac:dyDescent="0.25">
      <c r="E10" s="3"/>
      <c r="F10" s="3"/>
      <c r="G10" s="3"/>
      <c r="M10" s="3"/>
      <c r="N10" s="3"/>
      <c r="O10" s="3"/>
    </row>
    <row r="11" spans="1:15" x14ac:dyDescent="0.25">
      <c r="E11" s="3"/>
      <c r="F11" s="3"/>
      <c r="G11" s="3"/>
      <c r="M11" s="3"/>
      <c r="N11" s="3"/>
      <c r="O11" s="3"/>
    </row>
    <row r="12" spans="1:15" x14ac:dyDescent="0.25">
      <c r="E12" s="3"/>
      <c r="F12" s="3"/>
      <c r="G12" s="3"/>
      <c r="M12" s="3"/>
      <c r="N12" s="3"/>
      <c r="O12" s="3"/>
    </row>
    <row r="13" spans="1:15" x14ac:dyDescent="0.25">
      <c r="E13" s="3"/>
      <c r="F13" s="3"/>
      <c r="G13" s="3"/>
      <c r="M13" s="3"/>
      <c r="N13" s="3"/>
      <c r="O13" s="3"/>
    </row>
    <row r="14" spans="1:15" x14ac:dyDescent="0.25">
      <c r="A14" t="s">
        <v>9</v>
      </c>
      <c r="B14" t="s">
        <v>10</v>
      </c>
      <c r="E14" s="3"/>
      <c r="F14" s="3"/>
      <c r="G14" s="3"/>
      <c r="M14" s="3"/>
      <c r="N14" s="3"/>
      <c r="O14" s="3"/>
    </row>
    <row r="15" spans="1:15" x14ac:dyDescent="0.25">
      <c r="E15" s="3"/>
      <c r="F15" s="3"/>
      <c r="G15" s="3"/>
      <c r="M15" s="3"/>
      <c r="N15" s="3"/>
      <c r="O15" s="3"/>
    </row>
    <row r="16" spans="1:15" x14ac:dyDescent="0.25">
      <c r="E16" s="3"/>
      <c r="F16" s="3"/>
      <c r="G16" s="3"/>
      <c r="M16" s="3"/>
    </row>
  </sheetData>
  <mergeCells count="2">
    <mergeCell ref="F3:H3"/>
    <mergeCell ref="I3:L3"/>
  </mergeCells>
  <conditionalFormatting sqref="F4:L9">
    <cfRule type="expression" dxfId="5" priority="3">
      <formula>OR(DATE(YEAR($I$3)-1,MONTH($F$3),F4)=$B$2:$B$8)</formula>
    </cfRule>
    <cfRule type="expression" dxfId="4" priority="2">
      <formula>F4&gt;DAY(EOMONTH($F$3,0))</formula>
    </cfRule>
  </conditionalFormatting>
  <conditionalFormatting sqref="C2:C8">
    <cfRule type="timePeriod" dxfId="3" priority="1" timePeriod="thisMonth">
      <formula>AND(MONTH(C2)=MONTH(TODAY()),YEAR(C2)=YEAR(TODAY()))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P14" sqref="P14"/>
    </sheetView>
  </sheetViews>
  <sheetFormatPr defaultRowHeight="15" x14ac:dyDescent="0.25"/>
  <cols>
    <col min="1" max="1" width="15.42578125" customWidth="1"/>
    <col min="2" max="2" width="20.42578125" customWidth="1"/>
    <col min="3" max="3" width="15.5703125" customWidth="1"/>
    <col min="4" max="4" width="5.85546875" customWidth="1"/>
  </cols>
  <sheetData>
    <row r="1" spans="1:15" x14ac:dyDescent="0.25">
      <c r="A1" s="1" t="s">
        <v>0</v>
      </c>
      <c r="B1" s="1" t="s">
        <v>1</v>
      </c>
      <c r="C1" s="1" t="s">
        <v>13</v>
      </c>
    </row>
    <row r="2" spans="1:15" x14ac:dyDescent="0.25">
      <c r="A2" s="1" t="s">
        <v>2</v>
      </c>
      <c r="B2" s="2">
        <v>41620</v>
      </c>
      <c r="C2" s="2">
        <f>EDATE(B2,12)</f>
        <v>41985</v>
      </c>
      <c r="D2">
        <v>1</v>
      </c>
    </row>
    <row r="3" spans="1:15" x14ac:dyDescent="0.25">
      <c r="A3" s="1" t="s">
        <v>3</v>
      </c>
      <c r="B3" s="2">
        <v>41440</v>
      </c>
      <c r="C3" s="2">
        <f t="shared" ref="C3:C8" si="0">EDATE(B3,12)</f>
        <v>41805</v>
      </c>
      <c r="D3">
        <v>1</v>
      </c>
      <c r="F3" s="10">
        <f ca="1">TODAY()</f>
        <v>41666</v>
      </c>
      <c r="G3" s="10"/>
      <c r="H3" s="10"/>
      <c r="I3" s="11">
        <f ca="1">TODAY()</f>
        <v>41666</v>
      </c>
      <c r="J3" s="11"/>
      <c r="K3" s="11"/>
      <c r="L3" s="11"/>
    </row>
    <row r="4" spans="1:15" x14ac:dyDescent="0.25">
      <c r="A4" s="1" t="s">
        <v>4</v>
      </c>
      <c r="B4" s="2">
        <v>41564</v>
      </c>
      <c r="C4" s="2">
        <f t="shared" si="0"/>
        <v>41929</v>
      </c>
      <c r="D4">
        <v>1</v>
      </c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3"/>
      <c r="N4" s="3"/>
      <c r="O4" s="3"/>
    </row>
    <row r="5" spans="1:15" x14ac:dyDescent="0.25">
      <c r="A5" s="1" t="s">
        <v>5</v>
      </c>
      <c r="B5" s="2">
        <v>41304</v>
      </c>
      <c r="C5" s="2">
        <f t="shared" si="0"/>
        <v>41669</v>
      </c>
      <c r="D5">
        <v>1</v>
      </c>
      <c r="F5" s="4">
        <v>8</v>
      </c>
      <c r="G5" s="4">
        <v>9</v>
      </c>
      <c r="H5" s="4">
        <v>10</v>
      </c>
      <c r="I5" s="4">
        <v>11</v>
      </c>
      <c r="J5" s="4">
        <v>12</v>
      </c>
      <c r="K5" s="4">
        <v>13</v>
      </c>
      <c r="L5" s="4">
        <v>14</v>
      </c>
      <c r="M5" s="3"/>
      <c r="N5" s="3"/>
      <c r="O5" s="3"/>
    </row>
    <row r="6" spans="1:15" x14ac:dyDescent="0.25">
      <c r="A6" s="4" t="s">
        <v>12</v>
      </c>
      <c r="B6" s="5">
        <v>41284</v>
      </c>
      <c r="C6" s="2">
        <f t="shared" si="0"/>
        <v>41649</v>
      </c>
      <c r="D6">
        <v>1</v>
      </c>
      <c r="F6" s="4">
        <v>15</v>
      </c>
      <c r="G6" s="4">
        <v>16</v>
      </c>
      <c r="H6" s="4">
        <v>17</v>
      </c>
      <c r="I6" s="4">
        <v>18</v>
      </c>
      <c r="J6" s="4">
        <v>19</v>
      </c>
      <c r="K6" s="4">
        <v>20</v>
      </c>
      <c r="L6" s="4">
        <v>21</v>
      </c>
      <c r="M6" s="3"/>
      <c r="N6" s="3"/>
      <c r="O6" s="3"/>
    </row>
    <row r="7" spans="1:15" x14ac:dyDescent="0.25">
      <c r="A7" s="4" t="s">
        <v>7</v>
      </c>
      <c r="B7" s="2">
        <v>41293</v>
      </c>
      <c r="C7" s="2">
        <f t="shared" si="0"/>
        <v>41658</v>
      </c>
      <c r="D7">
        <v>1</v>
      </c>
      <c r="F7" s="4">
        <v>22</v>
      </c>
      <c r="G7" s="4">
        <v>23</v>
      </c>
      <c r="H7" s="4">
        <v>24</v>
      </c>
      <c r="I7" s="4">
        <v>25</v>
      </c>
      <c r="J7" s="4">
        <v>26</v>
      </c>
      <c r="K7" s="4">
        <v>27</v>
      </c>
      <c r="L7" s="4">
        <v>28</v>
      </c>
      <c r="M7" s="3"/>
      <c r="N7" s="3"/>
      <c r="O7" s="3"/>
    </row>
    <row r="8" spans="1:15" x14ac:dyDescent="0.25">
      <c r="A8" s="4" t="s">
        <v>8</v>
      </c>
      <c r="B8" s="2">
        <v>41293</v>
      </c>
      <c r="C8" s="2">
        <f t="shared" si="0"/>
        <v>41658</v>
      </c>
      <c r="D8">
        <v>1</v>
      </c>
      <c r="F8" s="4">
        <v>24</v>
      </c>
      <c r="G8" s="12">
        <v>25</v>
      </c>
      <c r="H8" s="12">
        <v>26</v>
      </c>
      <c r="I8" s="12">
        <v>27</v>
      </c>
      <c r="J8" s="12">
        <v>28</v>
      </c>
      <c r="K8" s="12">
        <v>29</v>
      </c>
      <c r="L8" s="13">
        <v>30</v>
      </c>
      <c r="M8" s="3"/>
      <c r="N8" s="3"/>
      <c r="O8" s="3"/>
    </row>
    <row r="9" spans="1:15" ht="15.75" thickBot="1" x14ac:dyDescent="0.3">
      <c r="F9" s="4">
        <v>31</v>
      </c>
      <c r="G9" s="14"/>
      <c r="H9" s="14"/>
      <c r="I9" s="14"/>
      <c r="J9" s="14"/>
      <c r="K9" s="14"/>
      <c r="L9" s="14"/>
      <c r="M9" s="3"/>
      <c r="N9" s="3"/>
      <c r="O9" s="3"/>
    </row>
    <row r="10" spans="1:15" x14ac:dyDescent="0.25">
      <c r="E10" s="3"/>
      <c r="F10" s="3"/>
      <c r="G10" s="3"/>
      <c r="H10" s="6" t="s">
        <v>6</v>
      </c>
      <c r="I10" s="3"/>
      <c r="J10" s="9" t="s">
        <v>11</v>
      </c>
      <c r="K10" s="3"/>
      <c r="L10" s="6" t="s">
        <v>5</v>
      </c>
      <c r="M10" s="3"/>
      <c r="N10" s="3"/>
      <c r="O10" s="3"/>
    </row>
    <row r="11" spans="1:15" x14ac:dyDescent="0.25">
      <c r="E11" s="3"/>
      <c r="F11" s="3"/>
      <c r="G11" s="3"/>
      <c r="H11" s="7"/>
      <c r="I11" s="3"/>
      <c r="J11" s="7"/>
      <c r="K11" s="3"/>
      <c r="L11" s="7"/>
      <c r="M11" s="3"/>
      <c r="N11" s="3"/>
      <c r="O11" s="3"/>
    </row>
    <row r="12" spans="1:15" x14ac:dyDescent="0.25">
      <c r="E12" s="3"/>
      <c r="F12" s="3"/>
      <c r="G12" s="3"/>
      <c r="H12" s="7"/>
      <c r="I12" s="3"/>
      <c r="J12" s="7"/>
      <c r="K12" s="3"/>
      <c r="L12" s="7"/>
      <c r="M12" s="3"/>
      <c r="N12" s="3"/>
      <c r="O12" s="3"/>
    </row>
    <row r="13" spans="1:15" x14ac:dyDescent="0.25">
      <c r="E13" s="3"/>
      <c r="F13" s="3"/>
      <c r="G13" s="3"/>
      <c r="H13" s="7"/>
      <c r="I13" s="3"/>
      <c r="J13" s="7"/>
      <c r="K13" s="3"/>
      <c r="L13" s="7"/>
      <c r="M13" s="3"/>
      <c r="N13" s="3"/>
      <c r="O13" s="3"/>
    </row>
    <row r="14" spans="1:15" x14ac:dyDescent="0.25">
      <c r="A14" t="s">
        <v>9</v>
      </c>
      <c r="B14" t="s">
        <v>10</v>
      </c>
      <c r="E14" s="3"/>
      <c r="F14" s="3"/>
      <c r="G14" s="3"/>
      <c r="H14" s="7"/>
      <c r="I14" s="3"/>
      <c r="J14" s="7"/>
      <c r="K14" s="3"/>
      <c r="L14" s="7"/>
      <c r="M14" s="3"/>
      <c r="N14" s="3"/>
      <c r="O14" s="3"/>
    </row>
    <row r="15" spans="1:15" x14ac:dyDescent="0.25">
      <c r="E15" s="3"/>
      <c r="F15" s="3"/>
      <c r="G15" s="3"/>
      <c r="H15" s="7"/>
      <c r="I15" s="3"/>
      <c r="J15" s="7"/>
      <c r="K15" s="3"/>
      <c r="L15" s="7"/>
      <c r="M15" s="3"/>
      <c r="N15" s="3"/>
      <c r="O15" s="3"/>
    </row>
    <row r="16" spans="1:15" ht="15.75" thickBot="1" x14ac:dyDescent="0.3">
      <c r="E16" s="3"/>
      <c r="F16" s="3"/>
      <c r="G16" s="3"/>
      <c r="H16" s="8"/>
      <c r="I16" s="3"/>
      <c r="J16" s="8"/>
      <c r="K16" s="3"/>
      <c r="L16" s="8"/>
      <c r="M16" s="3"/>
    </row>
  </sheetData>
  <mergeCells count="5">
    <mergeCell ref="F3:H3"/>
    <mergeCell ref="I3:L3"/>
    <mergeCell ref="H10:H16"/>
    <mergeCell ref="J10:J16"/>
    <mergeCell ref="L10:L16"/>
  </mergeCells>
  <conditionalFormatting sqref="F4:L9">
    <cfRule type="expression" dxfId="1" priority="2">
      <formula>F4&gt;DAY(EOMONTH($F$3,0))</formula>
    </cfRule>
    <cfRule type="expression" dxfId="2" priority="3">
      <formula>OR(DATE(YEAR($I$3)-1,MONTH($F$3),F4)=$B$2:$B$8)</formula>
    </cfRule>
  </conditionalFormatting>
  <conditionalFormatting sqref="C2:C8">
    <cfRule type="timePeriod" dxfId="0" priority="1" timePeriod="thisMonth">
      <formula>AND(MONTH(C2)=MONTH(TODAY()),YEAR(C2)=YEAR(TODAY()))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2014-01-27T12:12:49Z</dcterms:modified>
</cp:coreProperties>
</file>