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70" windowWidth="19320" windowHeight="99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O24" i="1"/>
  <c r="N24" i="1"/>
  <c r="M24" i="1"/>
  <c r="L24" i="1"/>
  <c r="K24" i="1"/>
  <c r="J24" i="1"/>
  <c r="I24" i="1"/>
  <c r="H24" i="1"/>
  <c r="G25" i="1"/>
  <c r="F25" i="1"/>
  <c r="E25" i="1"/>
  <c r="D25" i="1"/>
  <c r="C25" i="1"/>
  <c r="B25" i="1"/>
  <c r="G24" i="1"/>
  <c r="F24" i="1"/>
  <c r="E24" i="1"/>
  <c r="D24" i="1"/>
  <c r="C24" i="1"/>
  <c r="B24" i="1"/>
  <c r="A25" i="1"/>
  <c r="A24" i="1"/>
</calcChain>
</file>

<file path=xl/sharedStrings.xml><?xml version="1.0" encoding="utf-8"?>
<sst xmlns="http://schemas.openxmlformats.org/spreadsheetml/2006/main" count="138" uniqueCount="39">
  <si>
    <t>A-105</t>
  </si>
  <si>
    <t>b2d56ccf765278a70db973ebaee2f505.jpg</t>
  </si>
  <si>
    <t>ножи</t>
  </si>
  <si>
    <t>складные</t>
  </si>
  <si>
    <t>Yagnob</t>
  </si>
  <si>
    <t>длина клинка</t>
  </si>
  <si>
    <t>100</t>
  </si>
  <si>
    <t>ширина клинка</t>
  </si>
  <si>
    <t>27</t>
  </si>
  <si>
    <t>общая длина</t>
  </si>
  <si>
    <t>230</t>
  </si>
  <si>
    <t>толщина обуха</t>
  </si>
  <si>
    <t>3</t>
  </si>
  <si>
    <t>толщина рукоятки</t>
  </si>
  <si>
    <t>130</t>
  </si>
  <si>
    <t>сталь</t>
  </si>
  <si>
    <t>Коррозионно-стойкая</t>
  </si>
  <si>
    <t>ножны</t>
  </si>
  <si>
    <t>с чехлом</t>
  </si>
  <si>
    <t>рукоятка</t>
  </si>
  <si>
    <t>дерево</t>
  </si>
  <si>
    <t>id</t>
  </si>
  <si>
    <t>title</t>
  </si>
  <si>
    <t>body</t>
  </si>
  <si>
    <t>image</t>
  </si>
  <si>
    <t>category</t>
  </si>
  <si>
    <t>subcategory</t>
  </si>
  <si>
    <t>brand</t>
  </si>
  <si>
    <t>title2</t>
  </si>
  <si>
    <t>value</t>
  </si>
  <si>
    <t>Надо получить</t>
  </si>
  <si>
    <t>B-128</t>
  </si>
  <si>
    <t>1e6d8948711f84e0c2522ec750990f02.jpg</t>
  </si>
  <si>
    <t>107</t>
  </si>
  <si>
    <t>24</t>
  </si>
  <si>
    <t>232</t>
  </si>
  <si>
    <t>2,8</t>
  </si>
  <si>
    <t>14</t>
  </si>
  <si>
    <t>то что есть сейчас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</si>
</sst>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2" borderId="2" xfId="0" applyFont="1" applyFill="1" applyBorder="1"/>
    <xf numFmtId="49" fontId="0" fillId="2" borderId="2" xfId="0" applyNumberFormat="1" applyFont="1" applyFill="1" applyBorder="1"/>
    <xf numFmtId="0" fontId="1" fillId="4" borderId="3" xfId="0" applyFont="1" applyFill="1" applyBorder="1"/>
    <xf numFmtId="0" fontId="0" fillId="5" borderId="0" xfId="0" applyFill="1"/>
    <xf numFmtId="0" fontId="0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workbookViewId="0">
      <selection activeCell="A24" sqref="A24"/>
    </sheetView>
  </sheetViews>
  <sheetFormatPr defaultRowHeight="15" x14ac:dyDescent="0.25"/>
  <cols>
    <col min="8" max="8" width="16.42578125" customWidth="1"/>
  </cols>
  <sheetData>
    <row r="1" spans="1:9" x14ac:dyDescent="0.25">
      <c r="B1" s="8" t="s">
        <v>38</v>
      </c>
    </row>
    <row r="2" spans="1:9" ht="15.75" thickBot="1" x14ac:dyDescent="0.3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</row>
    <row r="3" spans="1:9" ht="15.75" thickTop="1" x14ac:dyDescent="0.25">
      <c r="A3" s="5">
        <v>6</v>
      </c>
      <c r="B3" s="6" t="s">
        <v>0</v>
      </c>
      <c r="C3" s="6"/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</row>
    <row r="4" spans="1:9" x14ac:dyDescent="0.25">
      <c r="A4" s="3">
        <v>6</v>
      </c>
      <c r="B4" s="4" t="s">
        <v>0</v>
      </c>
      <c r="C4" s="4"/>
      <c r="D4" s="4" t="s">
        <v>1</v>
      </c>
      <c r="E4" s="4" t="s">
        <v>2</v>
      </c>
      <c r="F4" s="4" t="s">
        <v>3</v>
      </c>
      <c r="G4" s="4" t="s">
        <v>4</v>
      </c>
      <c r="H4" s="4" t="s">
        <v>7</v>
      </c>
      <c r="I4" s="4" t="s">
        <v>8</v>
      </c>
    </row>
    <row r="5" spans="1:9" x14ac:dyDescent="0.25">
      <c r="A5" s="5">
        <v>6</v>
      </c>
      <c r="B5" s="6" t="s">
        <v>0</v>
      </c>
      <c r="C5" s="6"/>
      <c r="D5" s="6" t="s">
        <v>1</v>
      </c>
      <c r="E5" s="6" t="s">
        <v>2</v>
      </c>
      <c r="F5" s="6" t="s">
        <v>3</v>
      </c>
      <c r="G5" s="6" t="s">
        <v>4</v>
      </c>
      <c r="H5" s="6" t="s">
        <v>9</v>
      </c>
      <c r="I5" s="6" t="s">
        <v>10</v>
      </c>
    </row>
    <row r="6" spans="1:9" x14ac:dyDescent="0.25">
      <c r="A6" s="3">
        <v>6</v>
      </c>
      <c r="B6" s="4" t="s">
        <v>0</v>
      </c>
      <c r="C6" s="4"/>
      <c r="D6" s="4" t="s">
        <v>1</v>
      </c>
      <c r="E6" s="4" t="s">
        <v>2</v>
      </c>
      <c r="F6" s="4" t="s">
        <v>3</v>
      </c>
      <c r="G6" s="4" t="s">
        <v>4</v>
      </c>
      <c r="H6" s="4" t="s">
        <v>11</v>
      </c>
      <c r="I6" s="4" t="s">
        <v>12</v>
      </c>
    </row>
    <row r="7" spans="1:9" x14ac:dyDescent="0.25">
      <c r="A7" s="5">
        <v>6</v>
      </c>
      <c r="B7" s="6" t="s">
        <v>0</v>
      </c>
      <c r="C7" s="6"/>
      <c r="D7" s="6" t="s">
        <v>1</v>
      </c>
      <c r="E7" s="6" t="s">
        <v>2</v>
      </c>
      <c r="F7" s="6" t="s">
        <v>3</v>
      </c>
      <c r="G7" s="6" t="s">
        <v>4</v>
      </c>
      <c r="H7" s="6" t="s">
        <v>13</v>
      </c>
      <c r="I7" s="6" t="s">
        <v>14</v>
      </c>
    </row>
    <row r="8" spans="1:9" x14ac:dyDescent="0.25">
      <c r="A8" s="3">
        <v>6</v>
      </c>
      <c r="B8" s="4" t="s">
        <v>0</v>
      </c>
      <c r="C8" s="4"/>
      <c r="D8" s="4" t="s">
        <v>1</v>
      </c>
      <c r="E8" s="4" t="s">
        <v>2</v>
      </c>
      <c r="F8" s="4" t="s">
        <v>3</v>
      </c>
      <c r="G8" s="4" t="s">
        <v>4</v>
      </c>
      <c r="H8" s="4" t="s">
        <v>15</v>
      </c>
      <c r="I8" s="4" t="s">
        <v>16</v>
      </c>
    </row>
    <row r="9" spans="1:9" x14ac:dyDescent="0.25">
      <c r="A9" s="5">
        <v>6</v>
      </c>
      <c r="B9" s="6" t="s">
        <v>0</v>
      </c>
      <c r="C9" s="6"/>
      <c r="D9" s="6" t="s">
        <v>1</v>
      </c>
      <c r="E9" s="6" t="s">
        <v>2</v>
      </c>
      <c r="F9" s="6" t="s">
        <v>3</v>
      </c>
      <c r="G9" s="6" t="s">
        <v>4</v>
      </c>
      <c r="H9" s="6" t="s">
        <v>17</v>
      </c>
      <c r="I9" s="6" t="s">
        <v>18</v>
      </c>
    </row>
    <row r="10" spans="1:9" x14ac:dyDescent="0.25">
      <c r="A10" s="3">
        <v>6</v>
      </c>
      <c r="B10" s="4" t="s">
        <v>0</v>
      </c>
      <c r="C10" s="4"/>
      <c r="D10" s="4" t="s">
        <v>1</v>
      </c>
      <c r="E10" s="4" t="s">
        <v>2</v>
      </c>
      <c r="F10" s="4" t="s">
        <v>3</v>
      </c>
      <c r="G10" s="4" t="s">
        <v>4</v>
      </c>
      <c r="H10" s="4" t="s">
        <v>19</v>
      </c>
      <c r="I10" s="4" t="s">
        <v>20</v>
      </c>
    </row>
    <row r="11" spans="1:9" x14ac:dyDescent="0.25">
      <c r="A11" s="1">
        <v>10</v>
      </c>
      <c r="B11" s="2" t="s">
        <v>31</v>
      </c>
      <c r="C11" s="2"/>
      <c r="D11" s="2" t="s">
        <v>32</v>
      </c>
      <c r="E11" s="2" t="s">
        <v>2</v>
      </c>
      <c r="F11" s="2" t="s">
        <v>3</v>
      </c>
      <c r="G11" s="2" t="s">
        <v>4</v>
      </c>
      <c r="H11" s="2" t="s">
        <v>5</v>
      </c>
      <c r="I11" s="2" t="s">
        <v>33</v>
      </c>
    </row>
    <row r="12" spans="1:9" x14ac:dyDescent="0.25">
      <c r="A12" s="3">
        <v>10</v>
      </c>
      <c r="B12" s="4" t="s">
        <v>31</v>
      </c>
      <c r="C12" s="4"/>
      <c r="D12" s="4" t="s">
        <v>32</v>
      </c>
      <c r="E12" s="4" t="s">
        <v>2</v>
      </c>
      <c r="F12" s="4" t="s">
        <v>3</v>
      </c>
      <c r="G12" s="4" t="s">
        <v>4</v>
      </c>
      <c r="H12" s="4" t="s">
        <v>7</v>
      </c>
      <c r="I12" s="4" t="s">
        <v>34</v>
      </c>
    </row>
    <row r="13" spans="1:9" x14ac:dyDescent="0.25">
      <c r="A13" s="5">
        <v>10</v>
      </c>
      <c r="B13" s="6" t="s">
        <v>31</v>
      </c>
      <c r="C13" s="6"/>
      <c r="D13" s="6" t="s">
        <v>32</v>
      </c>
      <c r="E13" s="6" t="s">
        <v>2</v>
      </c>
      <c r="F13" s="6" t="s">
        <v>3</v>
      </c>
      <c r="G13" s="6" t="s">
        <v>4</v>
      </c>
      <c r="H13" s="6" t="s">
        <v>9</v>
      </c>
      <c r="I13" s="6" t="s">
        <v>35</v>
      </c>
    </row>
    <row r="14" spans="1:9" x14ac:dyDescent="0.25">
      <c r="A14" s="3">
        <v>10</v>
      </c>
      <c r="B14" s="4" t="s">
        <v>31</v>
      </c>
      <c r="C14" s="4"/>
      <c r="D14" s="4" t="s">
        <v>32</v>
      </c>
      <c r="E14" s="4" t="s">
        <v>2</v>
      </c>
      <c r="F14" s="4" t="s">
        <v>3</v>
      </c>
      <c r="G14" s="4" t="s">
        <v>4</v>
      </c>
      <c r="H14" s="4" t="s">
        <v>11</v>
      </c>
      <c r="I14" s="4" t="s">
        <v>36</v>
      </c>
    </row>
    <row r="15" spans="1:9" x14ac:dyDescent="0.25">
      <c r="A15" s="5">
        <v>10</v>
      </c>
      <c r="B15" s="6" t="s">
        <v>31</v>
      </c>
      <c r="C15" s="6"/>
      <c r="D15" s="6" t="s">
        <v>32</v>
      </c>
      <c r="E15" s="6" t="s">
        <v>2</v>
      </c>
      <c r="F15" s="6" t="s">
        <v>3</v>
      </c>
      <c r="G15" s="6" t="s">
        <v>4</v>
      </c>
      <c r="H15" s="6" t="s">
        <v>13</v>
      </c>
      <c r="I15" s="6" t="s">
        <v>37</v>
      </c>
    </row>
    <row r="16" spans="1:9" x14ac:dyDescent="0.25">
      <c r="A16" s="3">
        <v>10</v>
      </c>
      <c r="B16" s="4" t="s">
        <v>31</v>
      </c>
      <c r="C16" s="4"/>
      <c r="D16" s="4" t="s">
        <v>32</v>
      </c>
      <c r="E16" s="4" t="s">
        <v>2</v>
      </c>
      <c r="F16" s="4" t="s">
        <v>3</v>
      </c>
      <c r="G16" s="4" t="s">
        <v>4</v>
      </c>
      <c r="H16" s="4" t="s">
        <v>15</v>
      </c>
      <c r="I16" s="4" t="s">
        <v>16</v>
      </c>
    </row>
    <row r="17" spans="1:15" x14ac:dyDescent="0.25">
      <c r="A17" s="5">
        <v>10</v>
      </c>
      <c r="B17" s="6" t="s">
        <v>31</v>
      </c>
      <c r="C17" s="6"/>
      <c r="D17" s="6" t="s">
        <v>32</v>
      </c>
      <c r="E17" s="6" t="s">
        <v>2</v>
      </c>
      <c r="F17" s="6" t="s">
        <v>3</v>
      </c>
      <c r="G17" s="6" t="s">
        <v>4</v>
      </c>
      <c r="H17" s="6" t="s">
        <v>17</v>
      </c>
      <c r="I17" s="6" t="s">
        <v>18</v>
      </c>
    </row>
    <row r="18" spans="1:15" x14ac:dyDescent="0.25">
      <c r="A18" s="3">
        <v>10</v>
      </c>
      <c r="B18" s="4" t="s">
        <v>31</v>
      </c>
      <c r="C18" s="4"/>
      <c r="D18" s="4" t="s">
        <v>32</v>
      </c>
      <c r="E18" s="4" t="s">
        <v>2</v>
      </c>
      <c r="F18" s="4" t="s">
        <v>3</v>
      </c>
      <c r="G18" s="4" t="s">
        <v>4</v>
      </c>
      <c r="H18" s="4" t="s">
        <v>19</v>
      </c>
      <c r="I18" s="4" t="s">
        <v>20</v>
      </c>
    </row>
    <row r="21" spans="1:15" x14ac:dyDescent="0.25">
      <c r="A21" s="8" t="s">
        <v>30</v>
      </c>
    </row>
    <row r="23" spans="1:15" ht="15.75" thickBot="1" x14ac:dyDescent="0.3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26</v>
      </c>
      <c r="G23" s="7" t="s">
        <v>27</v>
      </c>
      <c r="H23" s="6" t="s">
        <v>5</v>
      </c>
      <c r="I23" s="4" t="s">
        <v>7</v>
      </c>
      <c r="J23" s="6" t="s">
        <v>9</v>
      </c>
      <c r="K23" s="4" t="s">
        <v>11</v>
      </c>
      <c r="L23" s="6" t="s">
        <v>13</v>
      </c>
      <c r="M23" s="4" t="s">
        <v>15</v>
      </c>
      <c r="N23" s="6" t="s">
        <v>17</v>
      </c>
      <c r="O23" s="4" t="s">
        <v>19</v>
      </c>
    </row>
    <row r="24" spans="1:15" ht="15.75" thickTop="1" x14ac:dyDescent="0.25">
      <c r="A24" s="5">
        <f>INDEX(A$3:A$18,ROW(A1)*8-7)</f>
        <v>6</v>
      </c>
      <c r="B24" s="5" t="str">
        <f t="shared" ref="B24:G24" si="0">INDEX(B$3:B$18,ROW(B1)*8-7)</f>
        <v>A-105</v>
      </c>
      <c r="C24" s="5">
        <f t="shared" si="0"/>
        <v>0</v>
      </c>
      <c r="D24" s="5" t="str">
        <f t="shared" si="0"/>
        <v>b2d56ccf765278a70db973ebaee2f505.jpg</v>
      </c>
      <c r="E24" s="5" t="str">
        <f t="shared" si="0"/>
        <v>ножи</v>
      </c>
      <c r="F24" s="5" t="str">
        <f t="shared" si="0"/>
        <v>складные</v>
      </c>
      <c r="G24" s="5" t="str">
        <f t="shared" si="0"/>
        <v>Yagnob</v>
      </c>
      <c r="H24" s="9" t="str">
        <f>INDEX($I$3:$I$18,ROW(A1)*8+COLUMN(A1)-8)</f>
        <v>100</v>
      </c>
      <c r="I24" s="9" t="str">
        <f t="shared" ref="I24:O24" si="1">INDEX($I$3:$I$18,ROW(B1)*8+COLUMN(B1)-8)</f>
        <v>27</v>
      </c>
      <c r="J24" s="9" t="str">
        <f t="shared" si="1"/>
        <v>230</v>
      </c>
      <c r="K24" s="9" t="str">
        <f t="shared" si="1"/>
        <v>3</v>
      </c>
      <c r="L24" s="9" t="str">
        <f t="shared" si="1"/>
        <v>130</v>
      </c>
      <c r="M24" s="9" t="str">
        <f t="shared" si="1"/>
        <v>Коррозионно-стойкая</v>
      </c>
      <c r="N24" s="9" t="str">
        <f t="shared" si="1"/>
        <v>с чехлом</v>
      </c>
      <c r="O24" s="9" t="str">
        <f t="shared" si="1"/>
        <v>дерево</v>
      </c>
    </row>
    <row r="25" spans="1:15" x14ac:dyDescent="0.25">
      <c r="A25" s="5">
        <f>INDEX(A$3:A$18,ROW(A2)*8-7)</f>
        <v>10</v>
      </c>
      <c r="B25" s="5" t="str">
        <f t="shared" ref="B25:G25" si="2">INDEX(B$3:B$18,ROW(B2)*8-7)</f>
        <v>B-128</v>
      </c>
      <c r="C25" s="5">
        <f t="shared" si="2"/>
        <v>0</v>
      </c>
      <c r="D25" s="5" t="str">
        <f t="shared" si="2"/>
        <v>1e6d8948711f84e0c2522ec750990f02.jpg</v>
      </c>
      <c r="E25" s="5" t="str">
        <f t="shared" si="2"/>
        <v>ножи</v>
      </c>
      <c r="F25" s="5" t="str">
        <f t="shared" si="2"/>
        <v>складные</v>
      </c>
      <c r="G25" s="5" t="str">
        <f t="shared" si="2"/>
        <v>Yagnob</v>
      </c>
      <c r="H25" s="9" t="str">
        <f t="shared" ref="H25:O25" si="3">INDEX($I$3:$I$18,ROW(A2)*8+COLUMN(A2)-8)</f>
        <v>107</v>
      </c>
      <c r="I25" s="9" t="str">
        <f t="shared" si="3"/>
        <v>24</v>
      </c>
      <c r="J25" s="9" t="str">
        <f t="shared" si="3"/>
        <v>232</v>
      </c>
      <c r="K25" s="9" t="str">
        <f t="shared" si="3"/>
        <v>2,8</v>
      </c>
      <c r="L25" s="9" t="str">
        <f t="shared" si="3"/>
        <v>14</v>
      </c>
      <c r="M25" s="9" t="str">
        <f t="shared" si="3"/>
        <v>Коррозионно-стойкая</v>
      </c>
      <c r="N25" s="9" t="str">
        <f t="shared" si="3"/>
        <v>с чехлом</v>
      </c>
      <c r="O25" s="9" t="str">
        <f t="shared" si="3"/>
        <v>дерево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2014-01-17T18:11:41Z</dcterms:created>
  <dcterms:modified xsi:type="dcterms:W3CDTF">2014-01-18T00:09:20Z</dcterms:modified>
</cp:coreProperties>
</file>