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6" i="1" l="1"/>
  <c r="L16" i="1"/>
  <c r="F16" i="1"/>
  <c r="E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  <c r="I3" i="1"/>
  <c r="H3" i="1"/>
  <c r="G3" i="1"/>
  <c r="K4" i="1" l="1"/>
  <c r="K6" i="1"/>
  <c r="K8" i="1"/>
  <c r="K10" i="1"/>
  <c r="K12" i="1"/>
  <c r="K14" i="1"/>
  <c r="G16" i="1"/>
  <c r="K5" i="1"/>
  <c r="K7" i="1"/>
  <c r="N7" i="1" s="1"/>
  <c r="K9" i="1"/>
  <c r="N9" i="1" s="1"/>
  <c r="K11" i="1"/>
  <c r="K13" i="1"/>
  <c r="K15" i="1"/>
  <c r="N15" i="1" s="1"/>
  <c r="K3" i="1"/>
  <c r="H16" i="1"/>
  <c r="N5" i="1"/>
  <c r="N11" i="1"/>
  <c r="N13" i="1"/>
  <c r="N4" i="1"/>
  <c r="N6" i="1"/>
  <c r="N8" i="1"/>
  <c r="N10" i="1"/>
  <c r="N12" i="1"/>
  <c r="N14" i="1"/>
  <c r="I16" i="1"/>
  <c r="K16" i="1" l="1"/>
  <c r="N3" i="1"/>
  <c r="N16" i="1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<sst xmlns="http://schemas.openxmlformats.org/spreadsheetml/2006/main" count="42" uniqueCount="42">
  <si>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</si>
  <si>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</si>
  <si>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</si>
  <si>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</si>
  <si>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</si>
  <si>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</si>
  <si>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</si>
  <si>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</si>
  <si>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</si>
  <si>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</si>
  <si>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</si>
  <si>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</si>
  <si>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</si>
  <si>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</si>
  <si>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</si>
  <si>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</si>
  <si>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</si>
  <si>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</si>
  <si>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</si>
  <si>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</si>
  <si>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</si>
  <si>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</si>
  <si>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</si>
  <si>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</si>
  <si>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</si>
  <si>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</si>
  <si>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</si>
  <si>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</si>
  <si>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</si>
  <si>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</si>
  <si>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</si>
  <si>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</si>
  <si>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</si>
  <si>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</si>
  <si>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</si>
  <si>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</si>
  <si>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</si>
  <si>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</si>
  <si>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</si>
  <si>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</si>
  <si>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№ Авто</t>
  </si>
  <si>
    <t>Добрый день! Помогите пожалуйста. Как автоматически изменить цвет диапазона при вводе данных. 1)при вводе в столбец (E) нужно чтобы цвет диапазона изменился на желтый, 2)при вводе в столбец (F) цвет изменился на зелёный. Всё остальное остается без изменений, как в примере. Заранее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</si>
</sst>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0" fontId="0" fillId="5" borderId="4" xfId="0" applyFill="1" applyBorder="1"/>
    <xf numFmtId="0" fontId="0" fillId="5" borderId="4" xfId="0" applyFont="1" applyFill="1" applyBorder="1" applyAlignment="1">
      <alignment horizontal="left" vertical="center"/>
    </xf>
    <xf numFmtId="0" fontId="10" fillId="5" borderId="4" xfId="0" applyNumberFormat="1" applyFont="1" applyFill="1" applyBorder="1" applyAlignment="1">
      <alignment horizontal="center" vertical="center"/>
    </xf>
    <xf numFmtId="166" fontId="9" fillId="5" borderId="4" xfId="0" applyNumberFormat="1" applyFont="1" applyFill="1" applyBorder="1" applyAlignment="1">
      <alignment horizontal="center"/>
    </xf>
    <xf numFmtId="0" fontId="9" fillId="5" borderId="4" xfId="0" applyNumberFormat="1" applyFont="1" applyFill="1" applyBorder="1" applyAlignment="1">
      <alignment horizontal="center"/>
    </xf>
    <xf numFmtId="165" fontId="9" fillId="5" borderId="4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68" fontId="2" fillId="5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/>
    <xf numFmtId="0" fontId="0" fillId="4" borderId="4" xfId="0" applyFont="1" applyFill="1" applyBorder="1" applyAlignment="1">
      <alignment horizontal="left" vertical="center"/>
    </xf>
    <xf numFmtId="0" fontId="10" fillId="4" borderId="4" xfId="0" applyNumberFormat="1" applyFont="1" applyFill="1" applyBorder="1" applyAlignment="1">
      <alignment horizontal="center" vertical="center"/>
    </xf>
    <xf numFmtId="166" fontId="9" fillId="4" borderId="4" xfId="0" applyNumberFormat="1" applyFont="1" applyFill="1" applyBorder="1" applyAlignment="1">
      <alignment horizontal="center"/>
    </xf>
    <xf numFmtId="0" fontId="9" fillId="4" borderId="4" xfId="0" applyNumberFormat="1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68" fontId="2" fillId="4" borderId="4" xfId="0" applyNumberFormat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pane ySplit="2" topLeftCell="A6" activePane="bottomLeft" state="frozen"/>
      <selection pane="bottomLeft" activeCell="C6" sqref="C6"/>
    </sheetView>
  </sheetViews>
  <sheetFormatPr defaultRowHeight="15" x14ac:dyDescent="0.25"/>
  <cols>
    <col min="1" max="1" width="3.42578125" bestFit="1" customWidth="1"/>
    <col min="2" max="2" width="7.42578125" customWidth="1"/>
    <col min="3" max="3" width="35.85546875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.7109375" bestFit="1" customWidth="1"/>
    <col min="15" max="15" width="10.7109375" customWidth="1"/>
  </cols>
  <sheetData>
    <row r="1" spans="1:14" ht="31.5" x14ac:dyDescent="0.25">
      <c r="A1" s="1" t="s">
        <v>0</v>
      </c>
      <c r="B1" s="3" t="s">
        <v>2</v>
      </c>
      <c r="C1" s="2" t="s">
        <v>1</v>
      </c>
      <c r="D1" s="4" t="s">
        <v>40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4" ht="31.5" x14ac:dyDescent="0.5">
      <c r="A2" s="46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25">
      <c r="A3" s="12">
        <v>1</v>
      </c>
      <c r="B3" s="14"/>
      <c r="C3" s="30" t="s">
        <v>12</v>
      </c>
      <c r="D3" s="31" t="s">
        <v>13</v>
      </c>
      <c r="E3" s="32">
        <v>33200</v>
      </c>
      <c r="F3" s="32"/>
      <c r="G3" s="33">
        <f t="shared" ref="G3:G6" si="0">F3-E3</f>
        <v>-33200</v>
      </c>
      <c r="H3" s="34">
        <f t="shared" ref="H3:H15" si="1">F3*0.002</f>
        <v>0</v>
      </c>
      <c r="I3" s="35">
        <f>F3*0.5</f>
        <v>0</v>
      </c>
      <c r="J3" s="36">
        <v>12</v>
      </c>
      <c r="K3" s="37">
        <f t="shared" ref="K3:K8" si="2">(G3+H3)*J3*(G3+H3&lt;0)</f>
        <v>-398400</v>
      </c>
      <c r="L3" s="17">
        <v>10000</v>
      </c>
      <c r="M3" s="18">
        <v>2000</v>
      </c>
      <c r="N3" s="18">
        <f>I3+K3-L3+M3</f>
        <v>-406400</v>
      </c>
    </row>
    <row r="4" spans="1:14" x14ac:dyDescent="0.25">
      <c r="A4" s="12">
        <v>2</v>
      </c>
      <c r="B4" s="14"/>
      <c r="C4" s="38" t="s">
        <v>14</v>
      </c>
      <c r="D4" s="39" t="s">
        <v>15</v>
      </c>
      <c r="E4" s="40">
        <v>33540</v>
      </c>
      <c r="F4" s="40">
        <v>33520</v>
      </c>
      <c r="G4" s="41">
        <f t="shared" si="0"/>
        <v>-20</v>
      </c>
      <c r="H4" s="42">
        <f t="shared" si="1"/>
        <v>67.040000000000006</v>
      </c>
      <c r="I4" s="43">
        <f t="shared" ref="I4:I15" si="3">F4*0.5</f>
        <v>16760</v>
      </c>
      <c r="J4" s="44">
        <v>12</v>
      </c>
      <c r="K4" s="45">
        <f t="shared" si="2"/>
        <v>0</v>
      </c>
      <c r="L4" s="17">
        <v>0</v>
      </c>
      <c r="M4" s="18">
        <v>0</v>
      </c>
      <c r="N4" s="18">
        <f t="shared" ref="N4:N15" si="4">I4-L4+K4+M4</f>
        <v>16760</v>
      </c>
    </row>
    <row r="5" spans="1:14" x14ac:dyDescent="0.25">
      <c r="A5" s="12">
        <v>3</v>
      </c>
      <c r="B5" s="14">
        <v>14</v>
      </c>
      <c r="C5" s="25" t="s">
        <v>16</v>
      </c>
      <c r="D5" s="23" t="s">
        <v>17</v>
      </c>
      <c r="E5" s="24"/>
      <c r="F5" s="24"/>
      <c r="G5" s="29">
        <f>F5-E5</f>
        <v>0</v>
      </c>
      <c r="H5" s="15">
        <f>F5*0.002</f>
        <v>0</v>
      </c>
      <c r="I5" s="16">
        <f t="shared" si="3"/>
        <v>0</v>
      </c>
      <c r="J5" s="26">
        <v>12</v>
      </c>
      <c r="K5" s="28">
        <f t="shared" si="2"/>
        <v>0</v>
      </c>
      <c r="L5" s="17">
        <v>0</v>
      </c>
      <c r="M5" s="18">
        <v>0</v>
      </c>
      <c r="N5" s="18">
        <f t="shared" si="4"/>
        <v>0</v>
      </c>
    </row>
    <row r="6" spans="1:14" x14ac:dyDescent="0.25">
      <c r="A6" s="12">
        <v>4</v>
      </c>
      <c r="B6" s="14"/>
      <c r="C6" s="22" t="s">
        <v>18</v>
      </c>
      <c r="D6" s="23" t="s">
        <v>19</v>
      </c>
      <c r="E6" s="24"/>
      <c r="F6" s="24"/>
      <c r="G6" s="29">
        <f t="shared" si="0"/>
        <v>0</v>
      </c>
      <c r="H6" s="15">
        <f t="shared" si="1"/>
        <v>0</v>
      </c>
      <c r="I6" s="16">
        <f t="shared" si="3"/>
        <v>0</v>
      </c>
      <c r="J6" s="26">
        <v>12</v>
      </c>
      <c r="K6" s="28">
        <f t="shared" si="2"/>
        <v>0</v>
      </c>
      <c r="L6" s="17">
        <v>0</v>
      </c>
      <c r="M6" s="18">
        <v>0</v>
      </c>
      <c r="N6" s="18">
        <f t="shared" si="4"/>
        <v>0</v>
      </c>
    </row>
    <row r="7" spans="1:14" x14ac:dyDescent="0.25">
      <c r="A7" s="12">
        <v>5</v>
      </c>
      <c r="B7" s="14">
        <v>19</v>
      </c>
      <c r="C7" s="25" t="s">
        <v>20</v>
      </c>
      <c r="D7" s="23" t="s">
        <v>21</v>
      </c>
      <c r="E7" s="24">
        <v>31240</v>
      </c>
      <c r="F7" s="24"/>
      <c r="G7" s="29">
        <f>F7-E7</f>
        <v>-31240</v>
      </c>
      <c r="H7" s="15">
        <f>F7*0.002</f>
        <v>0</v>
      </c>
      <c r="I7" s="16">
        <f t="shared" si="3"/>
        <v>0</v>
      </c>
      <c r="J7" s="26">
        <v>12</v>
      </c>
      <c r="K7" s="28">
        <f t="shared" si="2"/>
        <v>-374880</v>
      </c>
      <c r="L7" s="17">
        <v>0</v>
      </c>
      <c r="M7" s="18">
        <v>0</v>
      </c>
      <c r="N7" s="18">
        <f t="shared" si="4"/>
        <v>-374880</v>
      </c>
    </row>
    <row r="8" spans="1:14" x14ac:dyDescent="0.25">
      <c r="A8" s="12">
        <v>6</v>
      </c>
      <c r="B8" s="14"/>
      <c r="C8" s="25" t="s">
        <v>22</v>
      </c>
      <c r="D8" s="23" t="s">
        <v>23</v>
      </c>
      <c r="E8" s="24"/>
      <c r="F8" s="24"/>
      <c r="G8" s="29">
        <f>F8-E8</f>
        <v>0</v>
      </c>
      <c r="H8" s="15">
        <f t="shared" si="1"/>
        <v>0</v>
      </c>
      <c r="I8" s="16">
        <f t="shared" si="3"/>
        <v>0</v>
      </c>
      <c r="J8" s="26">
        <v>12</v>
      </c>
      <c r="K8" s="28">
        <f t="shared" si="2"/>
        <v>0</v>
      </c>
      <c r="L8" s="17">
        <v>0</v>
      </c>
      <c r="M8" s="18">
        <v>0</v>
      </c>
      <c r="N8" s="18">
        <f t="shared" si="4"/>
        <v>0</v>
      </c>
    </row>
    <row r="9" spans="1:14" x14ac:dyDescent="0.25">
      <c r="A9" s="12">
        <v>1</v>
      </c>
      <c r="B9" s="14">
        <v>17</v>
      </c>
      <c r="C9" s="25" t="s">
        <v>24</v>
      </c>
      <c r="D9" s="23" t="s">
        <v>25</v>
      </c>
      <c r="E9" s="24"/>
      <c r="F9" s="24"/>
      <c r="G9" s="29">
        <f t="shared" ref="G9:G15" si="5">F9-E9</f>
        <v>0</v>
      </c>
      <c r="H9" s="15">
        <f t="shared" si="1"/>
        <v>0</v>
      </c>
      <c r="I9" s="16">
        <f t="shared" si="3"/>
        <v>0</v>
      </c>
      <c r="J9" s="26">
        <v>12</v>
      </c>
      <c r="K9" s="28">
        <f>(G9+H9)*J9*(G9+H9&lt;0)</f>
        <v>0</v>
      </c>
      <c r="L9" s="17">
        <v>0</v>
      </c>
      <c r="M9" s="18">
        <v>0</v>
      </c>
      <c r="N9" s="18">
        <f t="shared" si="4"/>
        <v>0</v>
      </c>
    </row>
    <row r="10" spans="1:14" x14ac:dyDescent="0.25">
      <c r="A10" s="12">
        <v>2</v>
      </c>
      <c r="B10" s="14">
        <v>16</v>
      </c>
      <c r="C10" s="25" t="s">
        <v>26</v>
      </c>
      <c r="D10" s="23" t="s">
        <v>27</v>
      </c>
      <c r="E10" s="24">
        <v>32410</v>
      </c>
      <c r="F10" s="24">
        <v>32470</v>
      </c>
      <c r="G10" s="29">
        <f t="shared" si="5"/>
        <v>60</v>
      </c>
      <c r="H10" s="15">
        <f t="shared" si="1"/>
        <v>64.94</v>
      </c>
      <c r="I10" s="16">
        <f t="shared" si="3"/>
        <v>16235</v>
      </c>
      <c r="J10" s="26">
        <v>12</v>
      </c>
      <c r="K10" s="28">
        <f t="shared" ref="K10:K15" si="6">(G10+H10)*J10*(G10+H10&lt;0)</f>
        <v>0</v>
      </c>
      <c r="L10" s="17">
        <v>0</v>
      </c>
      <c r="M10" s="18">
        <v>0</v>
      </c>
      <c r="N10" s="18">
        <f t="shared" si="4"/>
        <v>16235</v>
      </c>
    </row>
    <row r="11" spans="1:14" x14ac:dyDescent="0.25">
      <c r="A11" s="12">
        <v>3</v>
      </c>
      <c r="B11" s="14">
        <v>12</v>
      </c>
      <c r="C11" s="13" t="s">
        <v>28</v>
      </c>
      <c r="D11" s="13" t="s">
        <v>29</v>
      </c>
      <c r="E11" s="24"/>
      <c r="F11" s="24"/>
      <c r="G11" s="29">
        <f t="shared" si="5"/>
        <v>0</v>
      </c>
      <c r="H11" s="15">
        <f t="shared" si="1"/>
        <v>0</v>
      </c>
      <c r="I11" s="16">
        <f t="shared" si="3"/>
        <v>0</v>
      </c>
      <c r="J11" s="26">
        <v>12</v>
      </c>
      <c r="K11" s="28">
        <f t="shared" si="6"/>
        <v>0</v>
      </c>
      <c r="L11" s="17">
        <v>0</v>
      </c>
      <c r="M11" s="18">
        <v>0</v>
      </c>
      <c r="N11" s="18">
        <f t="shared" si="4"/>
        <v>0</v>
      </c>
    </row>
    <row r="12" spans="1:14" x14ac:dyDescent="0.25">
      <c r="A12" s="12">
        <v>4</v>
      </c>
      <c r="B12" s="14">
        <v>13</v>
      </c>
      <c r="C12" s="13" t="s">
        <v>30</v>
      </c>
      <c r="D12" s="13" t="s">
        <v>31</v>
      </c>
      <c r="E12" s="24"/>
      <c r="F12" s="24"/>
      <c r="G12" s="29">
        <f t="shared" si="5"/>
        <v>0</v>
      </c>
      <c r="H12" s="15">
        <f t="shared" si="1"/>
        <v>0</v>
      </c>
      <c r="I12" s="16">
        <f t="shared" si="3"/>
        <v>0</v>
      </c>
      <c r="J12" s="26">
        <v>12</v>
      </c>
      <c r="K12" s="28">
        <f t="shared" si="6"/>
        <v>0</v>
      </c>
      <c r="L12" s="17">
        <v>0</v>
      </c>
      <c r="M12" s="18">
        <v>0</v>
      </c>
      <c r="N12" s="18">
        <f t="shared" si="4"/>
        <v>0</v>
      </c>
    </row>
    <row r="13" spans="1:14" x14ac:dyDescent="0.25">
      <c r="A13" s="12">
        <v>5</v>
      </c>
      <c r="B13" s="14">
        <v>15</v>
      </c>
      <c r="C13" s="13" t="s">
        <v>32</v>
      </c>
      <c r="D13" s="13" t="s">
        <v>33</v>
      </c>
      <c r="E13" s="24"/>
      <c r="F13" s="24"/>
      <c r="G13" s="29">
        <f t="shared" si="5"/>
        <v>0</v>
      </c>
      <c r="H13" s="15">
        <f t="shared" si="1"/>
        <v>0</v>
      </c>
      <c r="I13" s="16">
        <f t="shared" si="3"/>
        <v>0</v>
      </c>
      <c r="J13" s="26">
        <v>12</v>
      </c>
      <c r="K13" s="28">
        <f t="shared" si="6"/>
        <v>0</v>
      </c>
      <c r="L13" s="17">
        <v>0</v>
      </c>
      <c r="M13" s="18">
        <v>0</v>
      </c>
      <c r="N13" s="18">
        <f t="shared" si="4"/>
        <v>0</v>
      </c>
    </row>
    <row r="14" spans="1:14" x14ac:dyDescent="0.25">
      <c r="A14" s="12">
        <v>6</v>
      </c>
      <c r="B14" s="14">
        <v>23</v>
      </c>
      <c r="C14" s="13" t="s">
        <v>34</v>
      </c>
      <c r="D14" s="13" t="s">
        <v>35</v>
      </c>
      <c r="E14" s="24"/>
      <c r="F14" s="24"/>
      <c r="G14" s="29">
        <f t="shared" si="5"/>
        <v>0</v>
      </c>
      <c r="H14" s="15">
        <f t="shared" si="1"/>
        <v>0</v>
      </c>
      <c r="I14" s="16">
        <f t="shared" si="3"/>
        <v>0</v>
      </c>
      <c r="J14" s="26">
        <v>12</v>
      </c>
      <c r="K14" s="28">
        <f t="shared" si="6"/>
        <v>0</v>
      </c>
      <c r="L14" s="17">
        <v>0</v>
      </c>
      <c r="M14" s="18">
        <v>0</v>
      </c>
      <c r="N14" s="18">
        <f t="shared" si="4"/>
        <v>0</v>
      </c>
    </row>
    <row r="15" spans="1:14" x14ac:dyDescent="0.25">
      <c r="A15" s="12">
        <v>7</v>
      </c>
      <c r="B15" s="12"/>
      <c r="C15" s="13"/>
      <c r="D15" s="13"/>
      <c r="E15" s="12"/>
      <c r="F15" s="12"/>
      <c r="G15" s="29">
        <f t="shared" si="5"/>
        <v>0</v>
      </c>
      <c r="H15" s="15">
        <f t="shared" si="1"/>
        <v>0</v>
      </c>
      <c r="I15" s="16">
        <f t="shared" si="3"/>
        <v>0</v>
      </c>
      <c r="J15" s="26">
        <v>12</v>
      </c>
      <c r="K15" s="28">
        <f t="shared" si="6"/>
        <v>0</v>
      </c>
      <c r="L15" s="17">
        <v>0</v>
      </c>
      <c r="M15" s="18">
        <v>0</v>
      </c>
      <c r="N15" s="18">
        <f t="shared" si="4"/>
        <v>0</v>
      </c>
    </row>
    <row r="16" spans="1:14" ht="15.75" x14ac:dyDescent="0.25">
      <c r="A16" s="48" t="s">
        <v>36</v>
      </c>
      <c r="B16" s="49"/>
      <c r="C16" s="49"/>
      <c r="D16" s="50"/>
      <c r="E16" s="19">
        <f>SUM(E3:E15)</f>
        <v>130390</v>
      </c>
      <c r="F16" s="19">
        <f t="shared" ref="F16:H16" si="7">SUM(F3:F15)</f>
        <v>65990</v>
      </c>
      <c r="G16" s="19">
        <f t="shared" si="7"/>
        <v>-64400</v>
      </c>
      <c r="H16" s="19">
        <f t="shared" si="7"/>
        <v>131.98000000000002</v>
      </c>
      <c r="I16" s="20">
        <f>SUM(I3:I15)</f>
        <v>32995</v>
      </c>
      <c r="J16" s="21"/>
      <c r="K16" s="20">
        <f>SUM(K3:K15)</f>
        <v>-773280</v>
      </c>
      <c r="L16" s="20">
        <f>SUM(L3:L15)</f>
        <v>10000</v>
      </c>
      <c r="M16" s="20">
        <f t="shared" ref="M16:N16" si="8">SUM(M3:M15)</f>
        <v>2000</v>
      </c>
      <c r="N16" s="20">
        <f t="shared" si="8"/>
        <v>-748285</v>
      </c>
    </row>
    <row r="17" spans="1:14" x14ac:dyDescent="0.25">
      <c r="A17" s="51" t="s">
        <v>38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15.75" thickBot="1" x14ac:dyDescent="0.3"/>
    <row r="19" spans="1:14" x14ac:dyDescent="0.25">
      <c r="C19" s="53" t="s">
        <v>41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4" x14ac:dyDescent="0.25"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</row>
    <row r="21" spans="1:14" x14ac:dyDescent="0.25"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1:14" x14ac:dyDescent="0.25"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8"/>
    </row>
    <row r="23" spans="1:14" ht="15.75" thickBot="1" x14ac:dyDescent="0.3"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</sheetData>
  <mergeCells count="4">
    <mergeCell ref="A2:N2"/>
    <mergeCell ref="A16:D16"/>
    <mergeCell ref="A17:N17"/>
    <mergeCell ref="C19:N23"/>
  </mergeCells>
  <conditionalFormatting sqref="C6:N15">
    <cfRule type="expression" dxfId="1" priority="1">
      <formula>$E6*$F6</formula>
    </cfRule>
    <cfRule type="expression" dxfId="0" priority="2">
      <formula>$E6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2014-01-17T18:05:00Z</dcterms:modified>
</cp:coreProperties>
</file>