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S4" i="1" l="1"/>
  <c r="AS9" i="1"/>
  <c r="AS10" i="1"/>
  <c r="AS11" i="1" s="1"/>
  <c r="AS12" i="1" s="1"/>
  <c r="AS13" i="1" s="1"/>
  <c r="AS14" i="1" s="1"/>
  <c r="AS15" i="1" s="1"/>
  <c r="AS16" i="1" s="1"/>
  <c r="AS17" i="1" s="1"/>
  <c r="AS18" i="1" s="1"/>
  <c r="AS3" i="1"/>
  <c r="AS5" i="1" l="1"/>
  <c r="AS6" i="1" s="1"/>
  <c r="AS7" i="1" s="1"/>
  <c r="AS8" i="1" s="1"/>
  <c r="AP5" i="1"/>
  <c r="AL5" i="1"/>
  <c r="AH5" i="1"/>
  <c r="AD5" i="1"/>
  <c r="AP6" i="1"/>
  <c r="AL6" i="1"/>
  <c r="AH6" i="1"/>
  <c r="AD6" i="1"/>
  <c r="AO8" i="1"/>
  <c r="AK8" i="1"/>
  <c r="AG8" i="1"/>
  <c r="AC8" i="1"/>
  <c r="AO7" i="1"/>
  <c r="AK7" i="1"/>
  <c r="AG7" i="1"/>
  <c r="AD7" i="1" l="1"/>
  <c r="AH7" i="1"/>
  <c r="AL7" i="1"/>
  <c r="AP7" i="1"/>
  <c r="AD8" i="1"/>
  <c r="AH8" i="1"/>
  <c r="AL8" i="1"/>
  <c r="AP8" i="1"/>
  <c r="AE6" i="1"/>
  <c r="AI6" i="1"/>
  <c r="AM6" i="1"/>
  <c r="AQ6" i="1"/>
  <c r="AE5" i="1"/>
  <c r="AI5" i="1"/>
  <c r="AM5" i="1"/>
  <c r="AQ5" i="1"/>
  <c r="AE7" i="1"/>
  <c r="AI7" i="1"/>
  <c r="AM7" i="1"/>
  <c r="AQ7" i="1"/>
  <c r="AE8" i="1"/>
  <c r="AI8" i="1"/>
  <c r="AM8" i="1"/>
  <c r="AQ8" i="1"/>
  <c r="AF6" i="1"/>
  <c r="AJ6" i="1"/>
  <c r="AN6" i="1"/>
  <c r="AB6" i="1"/>
  <c r="AF5" i="1"/>
  <c r="AJ5" i="1"/>
  <c r="AN5" i="1"/>
  <c r="AB5" i="1"/>
  <c r="AB7" i="1"/>
  <c r="AF7" i="1"/>
  <c r="AJ7" i="1"/>
  <c r="AN7" i="1"/>
  <c r="AB8" i="1"/>
  <c r="AF8" i="1"/>
  <c r="AJ8" i="1"/>
  <c r="AN8" i="1"/>
  <c r="AC6" i="1"/>
  <c r="AG6" i="1"/>
  <c r="AK6" i="1"/>
  <c r="AO6" i="1"/>
  <c r="AC5" i="1"/>
  <c r="AG5" i="1"/>
  <c r="AK5" i="1"/>
  <c r="AO5" i="1"/>
  <c r="AC7" i="1"/>
</calcChain>
</file>

<file path=xl/sharedStrings.xml><?xml version="1.0" encoding="utf-8"?>
<sst xmlns="http://schemas.openxmlformats.org/spreadsheetml/2006/main" count="27" uniqueCount="19">
  <si>
    <t>Значения</t>
  </si>
  <si>
    <t>х</t>
  </si>
  <si>
    <t>Водитель</t>
  </si>
  <si>
    <t>Дата</t>
  </si>
  <si>
    <t>Максимум по полю Время доставки1</t>
  </si>
  <si>
    <t>Минимум по полю Время доставки1_2</t>
  </si>
  <si>
    <t>Количество адресов</t>
  </si>
  <si>
    <t>Время работы</t>
  </si>
  <si>
    <t>Абдикеримов Е. Т.</t>
  </si>
  <si>
    <t>14</t>
  </si>
  <si>
    <t>15</t>
  </si>
  <si>
    <t>16</t>
  </si>
  <si>
    <t>17</t>
  </si>
  <si>
    <t>18</t>
  </si>
  <si>
    <t>19</t>
  </si>
  <si>
    <t>Санкаускас С. В.</t>
  </si>
  <si>
    <t>Данные с табеля</t>
  </si>
  <si>
    <t xml:space="preserve">нужно чтобы формула выявляла совпадения по дате и сравнить количество раб. времени. </t>
  </si>
  <si>
    <t>если ложь покрасить красным ячейку.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</si>
</sst>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0" borderId="3" xfId="0" applyBorder="1"/>
    <xf numFmtId="0" fontId="0" fillId="0" borderId="5" xfId="0" applyBorder="1"/>
    <xf numFmtId="164" fontId="0" fillId="0" borderId="5" xfId="0" applyNumberFormat="1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164" fontId="0" fillId="0" borderId="10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5" xfId="0" applyFill="1" applyBorder="1"/>
    <xf numFmtId="0" fontId="0" fillId="2" borderId="13" xfId="0" applyFill="1" applyBorder="1"/>
    <xf numFmtId="0" fontId="0" fillId="0" borderId="5" xfId="0" applyFill="1" applyBorder="1"/>
    <xf numFmtId="0" fontId="0" fillId="0" borderId="0" xfId="0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/>
    <xf numFmtId="0" fontId="0" fillId="3" borderId="12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14" xfId="0" applyFill="1" applyBorder="1"/>
    <xf numFmtId="0" fontId="0" fillId="3" borderId="2" xfId="0" applyFill="1" applyBorder="1"/>
    <xf numFmtId="0" fontId="0" fillId="3" borderId="15" xfId="0" applyFill="1" applyBorder="1"/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Обычный" xfId="0" builtinId="0"/>
  </cellStyles>
  <dxfs count="2">
    <dxf>
      <font>
        <color rgb="FFFFFFFF"/>
      </font>
    </dxf>
    <dxf>
      <fill>
        <patternFill>
          <bgColor rgb="FFFFC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C2FCC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9"/>
  <sheetViews>
    <sheetView tabSelected="1" workbookViewId="0">
      <selection activeCell="AA23" sqref="AA23"/>
    </sheetView>
  </sheetViews>
  <sheetFormatPr defaultRowHeight="15" x14ac:dyDescent="0.25"/>
  <cols>
    <col min="1" max="1" width="20.140625" bestFit="1" customWidth="1"/>
    <col min="2" max="2" width="7.85546875" customWidth="1"/>
    <col min="3" max="4" width="0" hidden="1" customWidth="1"/>
    <col min="5" max="5" width="22" customWidth="1"/>
    <col min="6" max="6" width="14.140625" style="1" bestFit="1" customWidth="1"/>
    <col min="8" max="8" width="24" customWidth="1"/>
    <col min="9" max="24" width="3" bestFit="1" customWidth="1"/>
    <col min="28" max="44" width="3.5703125" customWidth="1"/>
    <col min="45" max="45" width="16.140625" customWidth="1"/>
  </cols>
  <sheetData>
    <row r="1" spans="1:45" x14ac:dyDescent="0.25">
      <c r="A1" s="2"/>
      <c r="B1" s="2"/>
      <c r="C1" s="2" t="s">
        <v>0</v>
      </c>
      <c r="D1" s="2"/>
      <c r="E1" s="2"/>
      <c r="F1" s="3"/>
      <c r="G1" s="2"/>
      <c r="I1" s="23" t="s">
        <v>16</v>
      </c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</row>
    <row r="2" spans="1:45" ht="15.75" thickBot="1" x14ac:dyDescent="0.3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5" t="s">
        <v>7</v>
      </c>
      <c r="G2" s="4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</row>
    <row r="3" spans="1:45" x14ac:dyDescent="0.25">
      <c r="A3" s="33" t="s">
        <v>8</v>
      </c>
      <c r="B3" s="7" t="s">
        <v>9</v>
      </c>
      <c r="C3" s="7">
        <v>0.76758101851851857</v>
      </c>
      <c r="D3" s="7">
        <v>0.67585648148148147</v>
      </c>
      <c r="E3" s="7">
        <v>8</v>
      </c>
      <c r="F3" s="8">
        <v>0.13339120370370375</v>
      </c>
      <c r="G3" s="9">
        <v>4</v>
      </c>
      <c r="I3" s="14">
        <v>1</v>
      </c>
      <c r="J3" s="7">
        <v>2</v>
      </c>
      <c r="K3" s="7">
        <v>3</v>
      </c>
      <c r="L3" s="7">
        <v>4</v>
      </c>
      <c r="M3" s="7">
        <v>5</v>
      </c>
      <c r="N3" s="7">
        <v>6</v>
      </c>
      <c r="O3" s="7">
        <v>7</v>
      </c>
      <c r="P3" s="7">
        <v>8</v>
      </c>
      <c r="Q3" s="7">
        <v>9</v>
      </c>
      <c r="R3" s="7">
        <v>10</v>
      </c>
      <c r="S3" s="7">
        <v>11</v>
      </c>
      <c r="T3" s="7">
        <v>12</v>
      </c>
      <c r="U3" s="7">
        <v>13</v>
      </c>
      <c r="V3" s="7">
        <v>14</v>
      </c>
      <c r="W3" s="7">
        <v>15</v>
      </c>
      <c r="X3" s="9" t="s">
        <v>1</v>
      </c>
      <c r="AB3" s="27">
        <v>1</v>
      </c>
      <c r="AC3" s="28">
        <v>2</v>
      </c>
      <c r="AD3" s="28">
        <v>3</v>
      </c>
      <c r="AE3" s="28">
        <v>4</v>
      </c>
      <c r="AF3" s="28">
        <v>5</v>
      </c>
      <c r="AG3" s="28">
        <v>6</v>
      </c>
      <c r="AH3" s="28">
        <v>7</v>
      </c>
      <c r="AI3" s="28">
        <v>8</v>
      </c>
      <c r="AJ3" s="28">
        <v>9</v>
      </c>
      <c r="AK3" s="28">
        <v>10</v>
      </c>
      <c r="AL3" s="28">
        <v>11</v>
      </c>
      <c r="AM3" s="28">
        <v>12</v>
      </c>
      <c r="AN3" s="28">
        <v>13</v>
      </c>
      <c r="AO3" s="28">
        <v>14</v>
      </c>
      <c r="AP3" s="28">
        <v>15</v>
      </c>
      <c r="AQ3" s="29" t="s">
        <v>1</v>
      </c>
      <c r="AR3" s="26"/>
      <c r="AS3" s="26" t="str">
        <f>IF(A3&lt;&gt;"",A3,AS2)</f>
        <v>Абдикеримов Е. Т.</v>
      </c>
    </row>
    <row r="4" spans="1:45" ht="15.75" thickBot="1" x14ac:dyDescent="0.3">
      <c r="A4" s="34"/>
      <c r="B4" s="2" t="s">
        <v>10</v>
      </c>
      <c r="C4" s="2">
        <v>0.57181712962962961</v>
      </c>
      <c r="D4" s="2">
        <v>0.52473379629629624</v>
      </c>
      <c r="E4" s="2">
        <v>5</v>
      </c>
      <c r="F4" s="3">
        <v>8.8750000000000023E-2</v>
      </c>
      <c r="G4" s="10">
        <v>4</v>
      </c>
      <c r="I4" s="16">
        <v>16</v>
      </c>
      <c r="J4" s="4">
        <v>17</v>
      </c>
      <c r="K4" s="4">
        <v>18</v>
      </c>
      <c r="L4" s="4">
        <v>19</v>
      </c>
      <c r="M4" s="4">
        <v>20</v>
      </c>
      <c r="N4" s="4">
        <v>21</v>
      </c>
      <c r="O4" s="4">
        <v>22</v>
      </c>
      <c r="P4" s="4">
        <v>23</v>
      </c>
      <c r="Q4" s="4">
        <v>24</v>
      </c>
      <c r="R4" s="4">
        <v>25</v>
      </c>
      <c r="S4" s="4">
        <v>26</v>
      </c>
      <c r="T4" s="4">
        <v>27</v>
      </c>
      <c r="U4" s="4">
        <v>28</v>
      </c>
      <c r="V4" s="4">
        <v>29</v>
      </c>
      <c r="W4" s="4">
        <v>30</v>
      </c>
      <c r="X4" s="17">
        <v>31</v>
      </c>
      <c r="AB4" s="30">
        <v>16</v>
      </c>
      <c r="AC4" s="31">
        <v>17</v>
      </c>
      <c r="AD4" s="31">
        <v>18</v>
      </c>
      <c r="AE4" s="31">
        <v>19</v>
      </c>
      <c r="AF4" s="31">
        <v>20</v>
      </c>
      <c r="AG4" s="31">
        <v>21</v>
      </c>
      <c r="AH4" s="31">
        <v>22</v>
      </c>
      <c r="AI4" s="31">
        <v>23</v>
      </c>
      <c r="AJ4" s="31">
        <v>24</v>
      </c>
      <c r="AK4" s="31">
        <v>25</v>
      </c>
      <c r="AL4" s="31">
        <v>26</v>
      </c>
      <c r="AM4" s="31">
        <v>27</v>
      </c>
      <c r="AN4" s="31">
        <v>28</v>
      </c>
      <c r="AO4" s="31">
        <v>29</v>
      </c>
      <c r="AP4" s="31">
        <v>30</v>
      </c>
      <c r="AQ4" s="32">
        <v>31</v>
      </c>
      <c r="AR4" s="26"/>
      <c r="AS4" s="26" t="str">
        <f t="shared" ref="AS4:AS18" si="0">IF(A4&lt;&gt;"",A4,AS3)</f>
        <v>Абдикеримов Е. Т.</v>
      </c>
    </row>
    <row r="5" spans="1:45" x14ac:dyDescent="0.25">
      <c r="A5" s="34"/>
      <c r="B5" s="2" t="s">
        <v>11</v>
      </c>
      <c r="C5" s="2">
        <v>0.56987268518518519</v>
      </c>
      <c r="D5" s="2">
        <v>0.56987268518518519</v>
      </c>
      <c r="E5" s="2">
        <v>1</v>
      </c>
      <c r="F5" s="3">
        <v>4.1666666666666664E-2</v>
      </c>
      <c r="G5" s="10">
        <v>4</v>
      </c>
      <c r="I5" s="14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22">
        <v>4</v>
      </c>
      <c r="W5" s="20">
        <v>8</v>
      </c>
      <c r="X5" s="9"/>
      <c r="Y5" s="24" t="s">
        <v>8</v>
      </c>
      <c r="Z5" s="25"/>
      <c r="AA5" s="25"/>
      <c r="AB5" s="26">
        <f>SUMIFS($G:$G,$AS:$AS,$Y5,$B:$B,AB$3)</f>
        <v>0</v>
      </c>
      <c r="AC5" s="26">
        <f t="shared" ref="AC5:AQ7" si="1">SUMIFS($G:$G,$AS:$AS,$Y5,$B:$B,AC$3)</f>
        <v>0</v>
      </c>
      <c r="AD5" s="26">
        <f t="shared" si="1"/>
        <v>0</v>
      </c>
      <c r="AE5" s="26">
        <f t="shared" si="1"/>
        <v>0</v>
      </c>
      <c r="AF5" s="26">
        <f t="shared" si="1"/>
        <v>0</v>
      </c>
      <c r="AG5" s="26">
        <f t="shared" si="1"/>
        <v>0</v>
      </c>
      <c r="AH5" s="26">
        <f t="shared" si="1"/>
        <v>0</v>
      </c>
      <c r="AI5" s="26">
        <f t="shared" si="1"/>
        <v>0</v>
      </c>
      <c r="AJ5" s="26">
        <f t="shared" si="1"/>
        <v>0</v>
      </c>
      <c r="AK5" s="26">
        <f t="shared" si="1"/>
        <v>0</v>
      </c>
      <c r="AL5" s="26">
        <f t="shared" si="1"/>
        <v>0</v>
      </c>
      <c r="AM5" s="26">
        <f t="shared" si="1"/>
        <v>0</v>
      </c>
      <c r="AN5" s="26">
        <f t="shared" si="1"/>
        <v>0</v>
      </c>
      <c r="AO5" s="26">
        <f t="shared" si="1"/>
        <v>4</v>
      </c>
      <c r="AP5" s="26">
        <f t="shared" si="1"/>
        <v>4</v>
      </c>
      <c r="AQ5" s="26">
        <f t="shared" si="1"/>
        <v>0</v>
      </c>
      <c r="AR5" s="26"/>
      <c r="AS5" s="26" t="str">
        <f t="shared" si="0"/>
        <v>Абдикеримов Е. Т.</v>
      </c>
    </row>
    <row r="6" spans="1:45" ht="15.75" thickBot="1" x14ac:dyDescent="0.3">
      <c r="A6" s="34"/>
      <c r="B6" s="2" t="s">
        <v>12</v>
      </c>
      <c r="C6" s="2">
        <v>0.61972222222222217</v>
      </c>
      <c r="D6" s="2">
        <v>0.43166666666666664</v>
      </c>
      <c r="E6" s="2">
        <v>5</v>
      </c>
      <c r="F6" s="3">
        <v>0.22972222222222219</v>
      </c>
      <c r="G6" s="10">
        <v>8</v>
      </c>
      <c r="I6" s="21">
        <v>8</v>
      </c>
      <c r="J6" s="11">
        <v>8</v>
      </c>
      <c r="K6" s="11">
        <v>8</v>
      </c>
      <c r="L6" s="11">
        <v>8</v>
      </c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3"/>
      <c r="Y6" s="24"/>
      <c r="Z6" s="25"/>
      <c r="AA6" s="25"/>
      <c r="AB6" s="26">
        <f>SUMIFS($G:$G,$AS:$AS,$Y5,$B:$B,AB$4)</f>
        <v>4</v>
      </c>
      <c r="AC6" s="26">
        <f t="shared" ref="AC6:AQ6" si="2">SUMIFS($G:$G,$AS:$AS,$Y5,$B:$B,AC$4)</f>
        <v>8</v>
      </c>
      <c r="AD6" s="26">
        <f t="shared" si="2"/>
        <v>8</v>
      </c>
      <c r="AE6" s="26">
        <f t="shared" si="2"/>
        <v>8</v>
      </c>
      <c r="AF6" s="26">
        <f t="shared" si="2"/>
        <v>0</v>
      </c>
      <c r="AG6" s="26">
        <f t="shared" si="2"/>
        <v>0</v>
      </c>
      <c r="AH6" s="26">
        <f t="shared" si="2"/>
        <v>0</v>
      </c>
      <c r="AI6" s="26">
        <f t="shared" si="2"/>
        <v>0</v>
      </c>
      <c r="AJ6" s="26">
        <f t="shared" si="2"/>
        <v>0</v>
      </c>
      <c r="AK6" s="26">
        <f t="shared" si="2"/>
        <v>0</v>
      </c>
      <c r="AL6" s="26">
        <f t="shared" si="2"/>
        <v>0</v>
      </c>
      <c r="AM6" s="26">
        <f t="shared" si="2"/>
        <v>0</v>
      </c>
      <c r="AN6" s="26">
        <f t="shared" si="2"/>
        <v>0</v>
      </c>
      <c r="AO6" s="26">
        <f t="shared" si="2"/>
        <v>0</v>
      </c>
      <c r="AP6" s="26">
        <f t="shared" si="2"/>
        <v>0</v>
      </c>
      <c r="AQ6" s="26">
        <f t="shared" si="2"/>
        <v>0</v>
      </c>
      <c r="AR6" s="26"/>
      <c r="AS6" s="26" t="str">
        <f t="shared" si="0"/>
        <v>Абдикеримов Е. Т.</v>
      </c>
    </row>
    <row r="7" spans="1:45" x14ac:dyDescent="0.25">
      <c r="A7" s="34"/>
      <c r="B7" s="2" t="s">
        <v>13</v>
      </c>
      <c r="C7" s="2">
        <v>0.67107638888888888</v>
      </c>
      <c r="D7" s="2">
        <v>0.42605324074074075</v>
      </c>
      <c r="E7" s="2">
        <v>9</v>
      </c>
      <c r="F7" s="3">
        <v>0.28668981481481481</v>
      </c>
      <c r="G7" s="10">
        <v>8</v>
      </c>
      <c r="I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>
        <v>8</v>
      </c>
      <c r="W7" s="6"/>
      <c r="X7" s="19"/>
      <c r="Y7" s="24" t="s">
        <v>15</v>
      </c>
      <c r="Z7" s="25"/>
      <c r="AA7" s="25"/>
      <c r="AB7" s="26">
        <f>SUMIFS($G:$G,$AS:$AS,$Y7,$B:$B,AB$3)</f>
        <v>0</v>
      </c>
      <c r="AC7" s="26">
        <f t="shared" si="1"/>
        <v>0</v>
      </c>
      <c r="AD7" s="26">
        <f t="shared" si="1"/>
        <v>0</v>
      </c>
      <c r="AE7" s="26">
        <f t="shared" si="1"/>
        <v>0</v>
      </c>
      <c r="AF7" s="26">
        <f t="shared" si="1"/>
        <v>0</v>
      </c>
      <c r="AG7" s="26">
        <f t="shared" si="1"/>
        <v>0</v>
      </c>
      <c r="AH7" s="26">
        <f t="shared" si="1"/>
        <v>0</v>
      </c>
      <c r="AI7" s="26">
        <f t="shared" si="1"/>
        <v>0</v>
      </c>
      <c r="AJ7" s="26">
        <f t="shared" si="1"/>
        <v>0</v>
      </c>
      <c r="AK7" s="26">
        <f t="shared" si="1"/>
        <v>0</v>
      </c>
      <c r="AL7" s="26">
        <f t="shared" si="1"/>
        <v>0</v>
      </c>
      <c r="AM7" s="26">
        <f t="shared" si="1"/>
        <v>0</v>
      </c>
      <c r="AN7" s="26">
        <f t="shared" si="1"/>
        <v>0</v>
      </c>
      <c r="AO7" s="26">
        <f t="shared" si="1"/>
        <v>8</v>
      </c>
      <c r="AP7" s="26">
        <f t="shared" si="1"/>
        <v>0</v>
      </c>
      <c r="AQ7" s="26">
        <f t="shared" si="1"/>
        <v>0</v>
      </c>
      <c r="AR7" s="26"/>
      <c r="AS7" s="26" t="str">
        <f t="shared" si="0"/>
        <v>Абдикеримов Е. Т.</v>
      </c>
    </row>
    <row r="8" spans="1:45" ht="15.75" thickBot="1" x14ac:dyDescent="0.3">
      <c r="A8" s="35"/>
      <c r="B8" s="11" t="s">
        <v>14</v>
      </c>
      <c r="C8" s="11">
        <v>0.80552083333333335</v>
      </c>
      <c r="D8" s="11">
        <v>0.44659722222222226</v>
      </c>
      <c r="E8" s="11">
        <v>13</v>
      </c>
      <c r="F8" s="12">
        <v>0.40059027777777778</v>
      </c>
      <c r="G8" s="13">
        <v>8</v>
      </c>
      <c r="I8" s="15">
        <v>8</v>
      </c>
      <c r="J8" s="11">
        <v>8</v>
      </c>
      <c r="K8" s="11">
        <v>8</v>
      </c>
      <c r="L8" s="11">
        <v>4</v>
      </c>
      <c r="M8" s="11"/>
      <c r="N8" s="11"/>
      <c r="O8" s="11"/>
      <c r="P8" s="11"/>
      <c r="Q8" s="11"/>
      <c r="R8" s="11"/>
      <c r="S8" s="11"/>
      <c r="T8" s="11"/>
      <c r="U8" s="11"/>
      <c r="V8" s="11"/>
      <c r="W8" s="11">
        <v>9</v>
      </c>
      <c r="X8" s="13"/>
      <c r="Y8" s="24"/>
      <c r="Z8" s="25"/>
      <c r="AA8" s="25"/>
      <c r="AB8" s="26">
        <f>SUMIFS($G:$G,$AS:$AS,$Y7,$B:$B,AB$4)</f>
        <v>4</v>
      </c>
      <c r="AC8" s="26">
        <f t="shared" ref="AC8" si="3">SUMIFS($G:$G,$AS:$AS,$Y7,$B:$B,AC$4)</f>
        <v>8</v>
      </c>
      <c r="AD8" s="26">
        <f t="shared" ref="AD8" si="4">SUMIFS($G:$G,$AS:$AS,$Y7,$B:$B,AD$4)</f>
        <v>8</v>
      </c>
      <c r="AE8" s="26">
        <f t="shared" ref="AE8" si="5">SUMIFS($G:$G,$AS:$AS,$Y7,$B:$B,AE$4)</f>
        <v>4</v>
      </c>
      <c r="AF8" s="26">
        <f t="shared" ref="AF8" si="6">SUMIFS($G:$G,$AS:$AS,$Y7,$B:$B,AF$4)</f>
        <v>0</v>
      </c>
      <c r="AG8" s="26">
        <f t="shared" ref="AG8" si="7">SUMIFS($G:$G,$AS:$AS,$Y7,$B:$B,AG$4)</f>
        <v>0</v>
      </c>
      <c r="AH8" s="26">
        <f t="shared" ref="AH8" si="8">SUMIFS($G:$G,$AS:$AS,$Y7,$B:$B,AH$4)</f>
        <v>0</v>
      </c>
      <c r="AI8" s="26">
        <f t="shared" ref="AI8" si="9">SUMIFS($G:$G,$AS:$AS,$Y7,$B:$B,AI$4)</f>
        <v>0</v>
      </c>
      <c r="AJ8" s="26">
        <f t="shared" ref="AJ8" si="10">SUMIFS($G:$G,$AS:$AS,$Y7,$B:$B,AJ$4)</f>
        <v>0</v>
      </c>
      <c r="AK8" s="26">
        <f t="shared" ref="AK8" si="11">SUMIFS($G:$G,$AS:$AS,$Y7,$B:$B,AK$4)</f>
        <v>0</v>
      </c>
      <c r="AL8" s="26">
        <f t="shared" ref="AL8" si="12">SUMIFS($G:$G,$AS:$AS,$Y7,$B:$B,AL$4)</f>
        <v>0</v>
      </c>
      <c r="AM8" s="26">
        <f t="shared" ref="AM8" si="13">SUMIFS($G:$G,$AS:$AS,$Y7,$B:$B,AM$4)</f>
        <v>0</v>
      </c>
      <c r="AN8" s="26">
        <f t="shared" ref="AN8" si="14">SUMIFS($G:$G,$AS:$AS,$Y7,$B:$B,AN$4)</f>
        <v>0</v>
      </c>
      <c r="AO8" s="26">
        <f t="shared" ref="AO8" si="15">SUMIFS($G:$G,$AS:$AS,$Y7,$B:$B,AO$4)</f>
        <v>0</v>
      </c>
      <c r="AP8" s="26">
        <f t="shared" ref="AP8" si="16">SUMIFS($G:$G,$AS:$AS,$Y7,$B:$B,AP$4)</f>
        <v>0</v>
      </c>
      <c r="AQ8" s="26">
        <f t="shared" ref="AQ8" si="17">SUMIFS($G:$G,$AS:$AS,$Y7,$B:$B,AQ$4)</f>
        <v>0</v>
      </c>
      <c r="AR8" s="26"/>
      <c r="AS8" s="26" t="str">
        <f t="shared" si="0"/>
        <v>Абдикеримов Е. Т.</v>
      </c>
    </row>
    <row r="9" spans="1:45" x14ac:dyDescent="0.25">
      <c r="A9" s="33" t="s">
        <v>15</v>
      </c>
      <c r="B9" s="7" t="s">
        <v>9</v>
      </c>
      <c r="C9" s="7">
        <v>0.79390046296296291</v>
      </c>
      <c r="D9" s="7">
        <v>0.48584490740740738</v>
      </c>
      <c r="E9" s="7">
        <v>7</v>
      </c>
      <c r="F9" s="8">
        <v>0.34972222222222221</v>
      </c>
      <c r="G9" s="9">
        <v>8</v>
      </c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 t="str">
        <f t="shared" si="0"/>
        <v>Санкаускас С. В.</v>
      </c>
    </row>
    <row r="10" spans="1:45" x14ac:dyDescent="0.25">
      <c r="A10" s="34"/>
      <c r="B10" s="2" t="s">
        <v>11</v>
      </c>
      <c r="C10" s="2">
        <v>0.64361111111111113</v>
      </c>
      <c r="D10" s="2">
        <v>0.57170138888888888</v>
      </c>
      <c r="E10" s="2">
        <v>6</v>
      </c>
      <c r="F10" s="3">
        <v>0.11357638888888891</v>
      </c>
      <c r="G10" s="10">
        <v>4</v>
      </c>
      <c r="I10" t="s">
        <v>17</v>
      </c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 t="str">
        <f t="shared" si="0"/>
        <v>Санкаускас С. В.</v>
      </c>
    </row>
    <row r="11" spans="1:45" x14ac:dyDescent="0.25">
      <c r="A11" s="34"/>
      <c r="B11" s="2" t="s">
        <v>12</v>
      </c>
      <c r="C11" s="2">
        <v>0.67447916666666663</v>
      </c>
      <c r="D11" s="2">
        <v>0.42048611111111112</v>
      </c>
      <c r="E11" s="2">
        <v>6</v>
      </c>
      <c r="F11" s="3">
        <v>0.2956597222222222</v>
      </c>
      <c r="G11" s="10">
        <v>8</v>
      </c>
      <c r="I11" t="s">
        <v>18</v>
      </c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 t="str">
        <f t="shared" si="0"/>
        <v>Санкаускас С. В.</v>
      </c>
    </row>
    <row r="12" spans="1:45" x14ac:dyDescent="0.25">
      <c r="A12" s="34"/>
      <c r="B12" s="2" t="s">
        <v>13</v>
      </c>
      <c r="C12" s="2">
        <v>0.64601851851851855</v>
      </c>
      <c r="D12" s="2">
        <v>0.43216435185185187</v>
      </c>
      <c r="E12" s="2">
        <v>6</v>
      </c>
      <c r="F12" s="3">
        <v>0.25552083333333336</v>
      </c>
      <c r="G12" s="10">
        <v>8</v>
      </c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 t="str">
        <f t="shared" si="0"/>
        <v>Санкаускас С. В.</v>
      </c>
    </row>
    <row r="13" spans="1:45" ht="15.75" thickBot="1" x14ac:dyDescent="0.3">
      <c r="A13" s="35"/>
      <c r="B13" s="11" t="s">
        <v>14</v>
      </c>
      <c r="C13" s="11">
        <v>0.67700231481481488</v>
      </c>
      <c r="D13" s="11">
        <v>0.57412037037037034</v>
      </c>
      <c r="E13" s="11">
        <v>7</v>
      </c>
      <c r="F13" s="12">
        <v>0.1445486111111112</v>
      </c>
      <c r="G13" s="13">
        <v>4</v>
      </c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 t="str">
        <f t="shared" si="0"/>
        <v>Санкаускас С. В.</v>
      </c>
    </row>
    <row r="14" spans="1:45" x14ac:dyDescent="0.25"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 t="str">
        <f t="shared" si="0"/>
        <v>Санкаускас С. В.</v>
      </c>
    </row>
    <row r="15" spans="1:45" x14ac:dyDescent="0.25"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 t="str">
        <f t="shared" si="0"/>
        <v>Санкаускас С. В.</v>
      </c>
    </row>
    <row r="16" spans="1:45" x14ac:dyDescent="0.25"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 t="str">
        <f t="shared" si="0"/>
        <v>Санкаускас С. В.</v>
      </c>
    </row>
    <row r="17" spans="28:45" x14ac:dyDescent="0.25"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 t="str">
        <f t="shared" si="0"/>
        <v>Санкаускас С. В.</v>
      </c>
    </row>
    <row r="18" spans="28:45" x14ac:dyDescent="0.25"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 t="str">
        <f t="shared" si="0"/>
        <v>Санкаускас С. В.</v>
      </c>
    </row>
    <row r="19" spans="28:45" x14ac:dyDescent="0.25"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</row>
  </sheetData>
  <mergeCells count="5">
    <mergeCell ref="I1:W2"/>
    <mergeCell ref="Y5:AA6"/>
    <mergeCell ref="Y7:AA8"/>
    <mergeCell ref="A3:A8"/>
    <mergeCell ref="A9:A13"/>
  </mergeCells>
  <conditionalFormatting sqref="I5:X8">
    <cfRule type="cellIs" dxfId="1" priority="2" operator="notEqual">
      <formula>AB5</formula>
    </cfRule>
  </conditionalFormatting>
  <conditionalFormatting sqref="A3 A9">
    <cfRule type="cellIs" dxfId="0" priority="1" operator="equal">
      <formula>$A2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2014-01-19T18:18:14Z</dcterms:modified>
</cp:coreProperties>
</file>