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<sst xmlns="http://schemas.openxmlformats.org/spreadsheetml/2006/main" count="11" uniqueCount="10">
  <si>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Реализация товаров ТЗ_0002980 (02.12.13)   /  ТАРАЗ, ул.Крылова, уг.Крылова д.32, кв. | 62201 (д.)  7784171707 (моб.) /  Наринбаев А И (ТРЗ ЧС Сулпак (розничный магазин))</t>
  </si>
  <si>
    <t>Реализация товаров ТЗ_0002979 (02.12.13)   /  ТАРАЗ, ул.Улбике Акына, уг.Улбике Акына д.117, кв.9 |  (д.)  7057330596 (моб.)  7051643254 (конт.) /  Карадубцев Максим * (ТРЗ ЧС Сулпак (розничный магазин))</t>
  </si>
  <si>
    <t>Реализация товаров ТЗ_0002978 (02.12.13)   /  ТАРАЗ, ул.Лукманова, уг.Лукманова д.132, кв.9 | 519397 (д.)  7054106899 (моб.) /  Агеева Алла Николаевна (ТРЗ ЧС Сулпак (розничный магазин))</t>
  </si>
  <si>
    <t>Реализация товаров ТЗ_0002977 (02.12.13)   /  ТАРАЗ, ул.Ползунова, уг.Ползунова д.36, кв. | 62430 (д.)  7773870327 (моб.) /  Бортник С Р (ТРЗ ЧС Сулпак (розничный магазин))</t>
  </si>
  <si>
    <t>Реализация товаров ТЗ_0002976 (02.12.13) БЕЗ СБОРКИ /  ТАРАЗ, ул.Жунусалиева, уг.Жунусалиева д.30, кв.43 | 456035 (д.)  7051045448 (моб.) /  Молчанова Р Р (ТРЗ ЧС Сулпак (розничный магазин))</t>
  </si>
  <si>
    <t>Реализация товаров ТЗ_0002975 (02.12.13)   /  ТАРАЗ, ул.4 мкр, уг.4 мкр д.6, кв.43 |  (д.)  7779306732 (моб.)  7009648009 (конт.) /  Третьякова Ольга * (ТРЗ ЧС Сулпак (розничный магазин))</t>
  </si>
  <si>
    <t>Реализация товаров ТЗ_0002973 (02.12.13)   /  ТАРАЗ, ул.Желтоксан, уг.Желтоксан д.76, кв.28 | 433027 (д.)  7017389001 (моб.) /  Иманбеков Н М (ТРЗ ЧС Сулпак (розничный магазин))</t>
  </si>
  <si>
    <t>Реализация товаров ТЗ_0002972 (02.12.13)   /  ТАРАЗ, ул.Желтоксан, уг.Желтоксан д.76, кв.28 | 433027 (д.)  7017389001 (моб.) /  Иманбеков Н М (ТРЗ ЧС Сулпак (розничный магазин))</t>
  </si>
  <si>
    <t>Реализация товаров ТЗ_0002971 (02.12.13)   /  ТАРАЗ, ул.Желтоксан, уг.Желтоксан д.76, кв.28 | 433027 (д.)  7017389001 (моб.) /  Иманбеков Н М (ТРЗ ЧС Сулпак (розничный магазин))</t>
  </si>
  <si>
    <t>Реализация товаров ТЗ_0002970 (02.12.13) БЕЗ СБОРКИ /  ТАРАЗ, ул.Мирзояна, уг.Мирзояна д.3, кв. |  (д.)  7012984411 (моб.)  7771041047 (конт.) /  Махамбетова Нуржамал Абделовна (ТРЗ ЧС Айдар (Розничный магазин))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</si>
</sst>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12"/>
  <sheetViews>
    <sheetView tabSelected="1" zoomScalePageLayoutView="0" workbookViewId="0" topLeftCell="B1">
      <selection activeCell="C19" sqref="C19"/>
    </sheetView>
  </sheetViews>
  <sheetFormatPr defaultColWidth="9.140625" defaultRowHeight="15"/>
  <cols>
    <col min="1" max="1" width="200.7109375" style="0" customWidth="1"/>
    <col min="2" max="2" width="51.421875" style="0" customWidth="1"/>
    <col min="3" max="3" width="92.57421875" style="0" customWidth="1"/>
  </cols>
  <sheetData>
    <row r="2" spans="1:4" ht="15">
      <c r="A2" t="s">
        <v>0</v>
      </c>
      <c r="B2" t="str">
        <f>LEFTB(A2,SEARCH(" /",A2))</f>
        <v>Реализация товаров ТЗ_0002980 (02.12.13)   </v>
      </c>
      <c r="C2" t="str">
        <f>SUBSTITUTE(MID(A2,SEARCH("/",A2)+2,999)," / "&amp;D2,"")</f>
        <v> ТАРАЗ, ул.Крылова, уг.Крылова д.32, кв. | 62201 (д.)  7784171707 (моб.)</v>
      </c>
      <c r="D2" t="str">
        <f>MID(A2,SEARCH("/",A2,SEARCH("/",A2)+1)+2,99)</f>
        <v> Наринбаев А И (ТРЗ ЧС Сулпак (розничный магазин))</v>
      </c>
    </row>
    <row r="3" spans="1:4" ht="15">
      <c r="A3" t="s">
        <v>0</v>
      </c>
      <c r="B3" t="str">
        <f aca="true" t="shared" si="0" ref="B3:B12">LEFTB(A3,SEARCH(" /",A3))</f>
        <v>Реализация товаров ТЗ_0002980 (02.12.13)   </v>
      </c>
      <c r="C3" t="str">
        <f aca="true" t="shared" si="1" ref="C3:C12">SUBSTITUTE(MID(A3,SEARCH("/",A3)+2,999)," / "&amp;D3,"")</f>
        <v> ТАРАЗ, ул.Крылова, уг.Крылова д.32, кв. | 62201 (д.)  7784171707 (моб.)</v>
      </c>
      <c r="D3" t="str">
        <f aca="true" t="shared" si="2" ref="D3:D12">MID(A3,SEARCH("/",A3,SEARCH("/",A3)+1)+2,99)</f>
        <v> Наринбаев А И (ТРЗ ЧС Сулпак (розничный магазин))</v>
      </c>
    </row>
    <row r="4" spans="1:4" ht="15">
      <c r="A4" t="s">
        <v>1</v>
      </c>
      <c r="B4" t="str">
        <f t="shared" si="0"/>
        <v>Реализация товаров ТЗ_0002979 (02.12.13)   </v>
      </c>
      <c r="C4" t="str">
        <f t="shared" si="1"/>
        <v> ТАРАЗ, ул.Улбике Акына, уг.Улбике Акына д.117, кв.9 |  (д.)  7057330596 (моб.)  7051643254 (конт.)</v>
      </c>
      <c r="D4" t="str">
        <f t="shared" si="2"/>
        <v> Карадубцев Максим * (ТРЗ ЧС Сулпак (розничный магазин))</v>
      </c>
    </row>
    <row r="5" spans="1:4" ht="15">
      <c r="A5" t="s">
        <v>2</v>
      </c>
      <c r="B5" t="str">
        <f t="shared" si="0"/>
        <v>Реализация товаров ТЗ_0002978 (02.12.13)   </v>
      </c>
      <c r="C5" t="str">
        <f t="shared" si="1"/>
        <v> ТАРАЗ, ул.Лукманова, уг.Лукманова д.132, кв.9 | 519397 (д.)  7054106899 (моб.)</v>
      </c>
      <c r="D5" t="str">
        <f t="shared" si="2"/>
        <v> Агеева Алла Николаевна (ТРЗ ЧС Сулпак (розничный магазин))</v>
      </c>
    </row>
    <row r="6" spans="1:4" ht="15">
      <c r="A6" t="s">
        <v>3</v>
      </c>
      <c r="B6" t="str">
        <f t="shared" si="0"/>
        <v>Реализация товаров ТЗ_0002977 (02.12.13)   </v>
      </c>
      <c r="C6" t="str">
        <f t="shared" si="1"/>
        <v> ТАРАЗ, ул.Ползунова, уг.Ползунова д.36, кв. | 62430 (д.)  7773870327 (моб.)</v>
      </c>
      <c r="D6" t="str">
        <f t="shared" si="2"/>
        <v> Бортник С Р (ТРЗ ЧС Сулпак (розничный магазин))</v>
      </c>
    </row>
    <row r="7" spans="1:4" ht="15">
      <c r="A7" t="s">
        <v>4</v>
      </c>
      <c r="B7" t="str">
        <f t="shared" si="0"/>
        <v>Реализация товаров ТЗ_0002976 (02.12.13) БЕЗ СБОРКИ </v>
      </c>
      <c r="C7" t="str">
        <f t="shared" si="1"/>
        <v> ТАРАЗ, ул.Жунусалиева, уг.Жунусалиева д.30, кв.43 | 456035 (д.)  7051045448 (моб.)</v>
      </c>
      <c r="D7" t="str">
        <f t="shared" si="2"/>
        <v> Молчанова Р Р (ТРЗ ЧС Сулпак (розничный магазин))</v>
      </c>
    </row>
    <row r="8" spans="1:4" ht="15">
      <c r="A8" t="s">
        <v>5</v>
      </c>
      <c r="B8" t="str">
        <f t="shared" si="0"/>
        <v>Реализация товаров ТЗ_0002975 (02.12.13)   </v>
      </c>
      <c r="C8" t="str">
        <f t="shared" si="1"/>
        <v> ТАРАЗ, ул.4 мкр, уг.4 мкр д.6, кв.43 |  (д.)  7779306732 (моб.)  7009648009 (конт.)</v>
      </c>
      <c r="D8" t="str">
        <f t="shared" si="2"/>
        <v> Третьякова Ольга * (ТРЗ ЧС Сулпак (розничный магазин))</v>
      </c>
    </row>
    <row r="9" spans="1:4" ht="15">
      <c r="A9" t="s">
        <v>6</v>
      </c>
      <c r="B9" t="str">
        <f t="shared" si="0"/>
        <v>Реализация товаров ТЗ_0002973 (02.12.13)   </v>
      </c>
      <c r="C9" t="str">
        <f t="shared" si="1"/>
        <v> ТАРАЗ, ул.Желтоксан, уг.Желтоксан д.76, кв.28 | 433027 (д.)  7017389001 (моб.)</v>
      </c>
      <c r="D9" t="str">
        <f t="shared" si="2"/>
        <v> Иманбеков Н М (ТРЗ ЧС Сулпак (розничный магазин))</v>
      </c>
    </row>
    <row r="10" spans="1:4" ht="15">
      <c r="A10" t="s">
        <v>7</v>
      </c>
      <c r="B10" t="str">
        <f t="shared" si="0"/>
        <v>Реализация товаров ТЗ_0002972 (02.12.13)   </v>
      </c>
      <c r="C10" t="str">
        <f t="shared" si="1"/>
        <v> ТАРАЗ, ул.Желтоксан, уг.Желтоксан д.76, кв.28 | 433027 (д.)  7017389001 (моб.)</v>
      </c>
      <c r="D10" t="str">
        <f t="shared" si="2"/>
        <v> Иманбеков Н М (ТРЗ ЧС Сулпак (розничный магазин))</v>
      </c>
    </row>
    <row r="11" spans="1:4" ht="15">
      <c r="A11" t="s">
        <v>8</v>
      </c>
      <c r="B11" t="str">
        <f t="shared" si="0"/>
        <v>Реализация товаров ТЗ_0002971 (02.12.13)   </v>
      </c>
      <c r="C11" t="str">
        <f t="shared" si="1"/>
        <v> ТАРАЗ, ул.Желтоксан, уг.Желтоксан д.76, кв.28 | 433027 (д.)  7017389001 (моб.)</v>
      </c>
      <c r="D11" t="str">
        <f t="shared" si="2"/>
        <v> Иманбеков Н М (ТРЗ ЧС Сулпак (розничный магазин))</v>
      </c>
    </row>
    <row r="12" spans="1:4" ht="15">
      <c r="A12" t="s">
        <v>9</v>
      </c>
      <c r="B12" t="str">
        <f t="shared" si="0"/>
        <v>Реализация товаров ТЗ_0002970 (02.12.13) БЕЗ СБОРКИ </v>
      </c>
      <c r="C12" t="str">
        <f t="shared" si="1"/>
        <v> ТАРАЗ, ул.Мирзояна, уг.Мирзояна д.3, кв. |  (д.)  7012984411 (моб.)  7771041047 (конт.)</v>
      </c>
      <c r="D12" t="str">
        <f t="shared" si="2"/>
        <v> Махамбетова Нуржамал Абделовна (ТРЗ ЧС Айдар (Розничный магазин))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D26" sqref="D26:D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2014-01-13T08:20:43Z</dcterms:modified>
  <cp:category/>
  <cp:version/>
  <cp:contentType/>
  <cp:contentStatus/>
</cp:coreProperties>
</file>