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65" yWindow="0" windowWidth="19320" windowHeight="12645" tabRatio="500"/>
  </bookViews>
  <sheets>
    <sheet name="Sheet1" sheetId="1" r:id="rId1"/>
  </sheets>
  <definedNames>
    <definedName name="_xlnm._FilterDatabase" localSheetId="0" hidden="1">Sheet1!$B$1:$I$1</definedName>
  </definedNames>
  <calcPr calcId="125725"/>
</workbook>
</file>

<file path=xl/calcChain.xml><?xml version="1.0" encoding="utf-8"?>
<calcChain xmlns="http://schemas.openxmlformats.org/spreadsheetml/2006/main">
  <c r="E3" i="1" a="1"/>
  <c r="E3"/>
  <c r="E4" a="1"/>
  <c r="E4"/>
  <c r="E5" a="1"/>
  <c r="E5"/>
  <c r="E6" a="1"/>
  <c r="E6"/>
  <c r="E7" a="1"/>
  <c r="E7"/>
  <c r="E8" a="1"/>
  <c r="E8"/>
  <c r="E9" a="1"/>
  <c r="E9"/>
  <c r="E10" a="1"/>
  <c r="E10"/>
  <c r="E11" a="1"/>
  <c r="E11"/>
  <c r="E12" a="1"/>
  <c r="E12"/>
  <c r="E13" a="1"/>
  <c r="E13"/>
  <c r="E14" a="1"/>
  <c r="E14"/>
  <c r="E15" a="1"/>
  <c r="E15"/>
  <c r="E16" a="1"/>
  <c r="E16"/>
  <c r="E2" a="1"/>
  <c r="E2"/>
  <c r="F2"/>
  <c r="D3" a="1"/>
  <c r="D3"/>
  <c r="D4" a="1"/>
  <c r="D4"/>
  <c r="D5" a="1"/>
  <c r="D5"/>
  <c r="D6" a="1"/>
  <c r="D6"/>
  <c r="D7" a="1"/>
  <c r="D7"/>
  <c r="D8" a="1"/>
  <c r="D8"/>
  <c r="D9" a="1"/>
  <c r="D9"/>
  <c r="D10" a="1"/>
  <c r="D10"/>
  <c r="D11" a="1"/>
  <c r="D11"/>
  <c r="D12" a="1"/>
  <c r="D12"/>
  <c r="D13" a="1"/>
  <c r="D13"/>
  <c r="D14" a="1"/>
  <c r="D14"/>
  <c r="D15" a="1"/>
  <c r="D15"/>
  <c r="D16" a="1"/>
  <c r="D16"/>
  <c r="F3"/>
  <c r="F4"/>
  <c r="F5"/>
  <c r="F6"/>
  <c r="F7"/>
  <c r="F8"/>
  <c r="F9"/>
  <c r="F10"/>
  <c r="F11"/>
  <c r="F12"/>
  <c r="F13"/>
  <c r="F14"/>
  <c r="F15"/>
  <c r="F16"/>
  <c r="H31" a="1"/>
  <c r="H31"/>
  <c r="H32" a="1"/>
  <c r="H32"/>
  <c r="H33" a="1"/>
  <c r="H33"/>
  <c r="D2" a="1"/>
  <c r="D2" s="1"/>
</calcChain>
</file>

<file path=xl/sharedStrings.xml><?xml version="1.0" encoding="utf-8"?>
<sst xmlns="http://schemas.openxmlformats.org/spreadsheetml/2006/main" count="37" uniqueCount="20">
  <si>
    <t>Сумма</t>
  </si>
  <si>
    <t>Тел1</t>
  </si>
  <si>
    <t>029716</t>
  </si>
  <si>
    <t xml:space="preserve"> 98 32</t>
  </si>
  <si>
    <t>666587</t>
  </si>
  <si>
    <t>034342</t>
  </si>
  <si>
    <t>510413</t>
  </si>
  <si>
    <t xml:space="preserve"> 80 86</t>
  </si>
  <si>
    <t>438983</t>
  </si>
  <si>
    <t xml:space="preserve"> 13 93</t>
  </si>
  <si>
    <t xml:space="preserve"> 29 21</t>
  </si>
  <si>
    <t>911523</t>
  </si>
  <si>
    <t xml:space="preserve"> 51 39</t>
  </si>
  <si>
    <t>120964</t>
  </si>
  <si>
    <t>601080</t>
  </si>
  <si>
    <t>min</t>
  </si>
  <si>
    <t>max</t>
  </si>
  <si>
    <t>В столбце G нужно найти повторяющиеся значения, и среди них подставить наименьшее и наибольшее значение в столбец D и E, пример сделан вручную.</t>
  </si>
  <si>
    <t>повторяющиеся</t>
  </si>
  <si>
    <t>удалить дубликаты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</si>
</sst>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49" fontId="2" fillId="2" borderId="0" xfId="0" applyNumberFormat="1" applyFont="1" applyFill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2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33"/>
  <sheetViews>
    <sheetView tabSelected="1" zoomScale="75" zoomScaleNormal="75" workbookViewId="0">
      <selection activeCell="F2" sqref="F2"/>
    </sheetView>
  </sheetViews>
  <sheetFormatPr defaultColWidth="11" defaultRowHeight="15.75"/>
  <cols>
    <col min="1" max="1" width="6.5" customWidth="1"/>
    <col min="2" max="2" width="9.125" customWidth="1"/>
    <col min="3" max="3" width="9" customWidth="1"/>
    <col min="4" max="4" width="9.5" customWidth="1"/>
    <col min="5" max="5" width="8.375" customWidth="1"/>
    <col min="6" max="6" width="15.625" bestFit="1" customWidth="1"/>
    <col min="8" max="8" width="18.125" bestFit="1" customWidth="1"/>
    <col min="9" max="9" width="15.625" bestFit="1" customWidth="1"/>
    <col min="10" max="10" width="18.25" bestFit="1" customWidth="1"/>
  </cols>
  <sheetData>
    <row r="1" spans="2:10">
      <c r="B1" t="s">
        <v>15</v>
      </c>
      <c r="C1" t="s">
        <v>16</v>
      </c>
      <c r="D1" t="s">
        <v>15</v>
      </c>
      <c r="E1" t="s">
        <v>16</v>
      </c>
      <c r="F1" t="s">
        <v>18</v>
      </c>
      <c r="G1" s="1" t="s">
        <v>0</v>
      </c>
      <c r="H1" s="2" t="s">
        <v>1</v>
      </c>
      <c r="J1" s="8" t="s">
        <v>19</v>
      </c>
    </row>
    <row r="2" spans="2:10">
      <c r="D2" s="6">
        <f t="array" ref="D2">MIN(IF($H$2:$H$16=F2,$G$2:$G$16))</f>
        <v>0</v>
      </c>
      <c r="E2" s="7">
        <f t="array" ref="E2">MAX(IF($H$2:$H$16=F2,$G$2:$G$16))</f>
        <v>0</v>
      </c>
      <c r="F2" t="str">
        <f>IF(COUNTIF($H$2:H2,H2)&gt;=2,H2,"")</f>
        <v/>
      </c>
      <c r="G2" s="3">
        <v>3090</v>
      </c>
      <c r="H2" s="4" t="s">
        <v>2</v>
      </c>
      <c r="J2" s="4" t="s">
        <v>2</v>
      </c>
    </row>
    <row r="3" spans="2:10">
      <c r="D3" s="6">
        <f t="array" ref="D3">MIN(IF($H$2:$H$16=F3,$G$2:$G$16))</f>
        <v>0</v>
      </c>
      <c r="E3" s="7">
        <f t="array" ref="E3">MAX(IF($H$2:$H$16=F3,$G$2:$G$16))</f>
        <v>0</v>
      </c>
      <c r="F3" t="str">
        <f>IF(COUNTIF($H$2:H3,H3)&gt;=2,H3,"")</f>
        <v/>
      </c>
      <c r="G3" s="3">
        <v>1720</v>
      </c>
      <c r="H3" s="4" t="s">
        <v>3</v>
      </c>
      <c r="J3" s="4" t="s">
        <v>3</v>
      </c>
    </row>
    <row r="4" spans="2:10">
      <c r="D4" s="6">
        <f t="array" ref="D4">MIN(IF($H$2:$H$16=F4,$G$2:$G$16))</f>
        <v>0</v>
      </c>
      <c r="E4" s="7">
        <f t="array" ref="E4">MAX(IF($H$2:$H$16=F4,$G$2:$G$16))</f>
        <v>0</v>
      </c>
      <c r="F4" t="str">
        <f>IF(COUNTIF($H$2:H4,H4)&gt;=2,H4,"")</f>
        <v/>
      </c>
      <c r="G4" s="3">
        <v>4229</v>
      </c>
      <c r="H4" s="4" t="s">
        <v>4</v>
      </c>
      <c r="J4" s="4" t="s">
        <v>4</v>
      </c>
    </row>
    <row r="5" spans="2:10">
      <c r="D5" s="6">
        <f t="array" ref="D5">MIN(IF($H$2:$H$16=F5,$G$2:$G$16))</f>
        <v>0</v>
      </c>
      <c r="E5" s="7">
        <f t="array" ref="E5">MAX(IF($H$2:$H$16=F5,$G$2:$G$16))</f>
        <v>0</v>
      </c>
      <c r="F5" t="str">
        <f>IF(COUNTIF($H$2:H5,H5)&gt;=2,H5,"")</f>
        <v/>
      </c>
      <c r="G5" s="3">
        <v>4865</v>
      </c>
      <c r="H5" s="5" t="s">
        <v>5</v>
      </c>
      <c r="J5" s="5" t="s">
        <v>5</v>
      </c>
    </row>
    <row r="6" spans="2:10">
      <c r="D6" s="6">
        <f t="array" ref="D6">MIN(IF($H$2:$H$16=F6,$G$2:$G$16))</f>
        <v>4865</v>
      </c>
      <c r="E6" s="7">
        <f t="array" ref="E6">MAX(IF($H$2:$H$16=F6,$G$2:$G$16))</f>
        <v>15719</v>
      </c>
      <c r="F6" t="str">
        <f>IF(COUNTIF($H$2:H6,H6)&gt;=2,H6,"")</f>
        <v>034342</v>
      </c>
      <c r="G6" s="3">
        <v>15719</v>
      </c>
      <c r="H6" s="5" t="s">
        <v>5</v>
      </c>
      <c r="J6" s="4" t="s">
        <v>6</v>
      </c>
    </row>
    <row r="7" spans="2:10">
      <c r="D7" s="6">
        <f t="array" ref="D7">MIN(IF($H$2:$H$16=F7,$G$2:$G$16))</f>
        <v>0</v>
      </c>
      <c r="E7" s="7">
        <f t="array" ref="E7">MAX(IF($H$2:$H$16=F7,$G$2:$G$16))</f>
        <v>0</v>
      </c>
      <c r="F7" t="str">
        <f>IF(COUNTIF($H$2:H7,H7)&gt;=2,H7,"")</f>
        <v/>
      </c>
      <c r="G7" s="3">
        <v>28210</v>
      </c>
      <c r="H7" s="4" t="s">
        <v>6</v>
      </c>
      <c r="J7" s="4" t="s">
        <v>7</v>
      </c>
    </row>
    <row r="8" spans="2:10">
      <c r="D8" s="6">
        <f t="array" ref="D8">MIN(IF($H$2:$H$16=F8,$G$2:$G$16))</f>
        <v>0</v>
      </c>
      <c r="E8" s="7">
        <f t="array" ref="E8">MAX(IF($H$2:$H$16=F8,$G$2:$G$16))</f>
        <v>0</v>
      </c>
      <c r="F8" t="str">
        <f>IF(COUNTIF($H$2:H8,H8)&gt;=2,H8,"")</f>
        <v/>
      </c>
      <c r="G8" s="3">
        <v>0</v>
      </c>
      <c r="H8" s="4" t="s">
        <v>7</v>
      </c>
      <c r="J8" s="4" t="s">
        <v>8</v>
      </c>
    </row>
    <row r="9" spans="2:10">
      <c r="D9" s="6">
        <f t="array" ref="D9">MIN(IF($H$2:$H$16=F9,$G$2:$G$16))</f>
        <v>0</v>
      </c>
      <c r="E9" s="7">
        <f t="array" ref="E9">MAX(IF($H$2:$H$16=F9,$G$2:$G$16))</f>
        <v>0</v>
      </c>
      <c r="F9" t="str">
        <f>IF(COUNTIF($H$2:H9,H9)&gt;=2,H9,"")</f>
        <v/>
      </c>
      <c r="G9" s="3">
        <v>2590</v>
      </c>
      <c r="H9" s="4" t="s">
        <v>8</v>
      </c>
      <c r="J9" s="4" t="s">
        <v>9</v>
      </c>
    </row>
    <row r="10" spans="2:10">
      <c r="D10" s="6">
        <f t="array" ref="D10">MIN(IF($H$2:$H$16=F10,$G$2:$G$16))</f>
        <v>0</v>
      </c>
      <c r="E10" s="7">
        <f t="array" ref="E10">MAX(IF($H$2:$H$16=F10,$G$2:$G$16))</f>
        <v>0</v>
      </c>
      <c r="F10" t="str">
        <f>IF(COUNTIF($H$2:H10,H10)&gt;=2,H10,"")</f>
        <v/>
      </c>
      <c r="G10" s="3">
        <v>0</v>
      </c>
      <c r="H10" s="4" t="s">
        <v>9</v>
      </c>
      <c r="J10" s="4" t="s">
        <v>10</v>
      </c>
    </row>
    <row r="11" spans="2:10">
      <c r="D11" s="6">
        <f t="array" ref="D11">MIN(IF($H$2:$H$16=F11,$G$2:$G$16))</f>
        <v>0</v>
      </c>
      <c r="E11" s="7">
        <f t="array" ref="E11">MAX(IF($H$2:$H$16=F11,$G$2:$G$16))</f>
        <v>0</v>
      </c>
      <c r="F11" t="str">
        <f>IF(COUNTIF($H$2:H11,H11)&gt;=2,H11,"")</f>
        <v/>
      </c>
      <c r="G11" s="3">
        <v>7560</v>
      </c>
      <c r="H11" s="4" t="s">
        <v>10</v>
      </c>
      <c r="J11" s="4" t="s">
        <v>11</v>
      </c>
    </row>
    <row r="12" spans="2:10">
      <c r="D12" s="6">
        <f t="array" ref="D12">MIN(IF($H$2:$H$16=F12,$G$2:$G$16))</f>
        <v>0</v>
      </c>
      <c r="E12" s="7">
        <f t="array" ref="E12">MAX(IF($H$2:$H$16=F12,$G$2:$G$16))</f>
        <v>0</v>
      </c>
      <c r="F12" t="str">
        <f>IF(COUNTIF($H$2:H12,H12)&gt;=2,H12,"")</f>
        <v/>
      </c>
      <c r="G12" s="3">
        <v>47080</v>
      </c>
      <c r="H12" s="4" t="s">
        <v>11</v>
      </c>
      <c r="J12" s="4" t="s">
        <v>12</v>
      </c>
    </row>
    <row r="13" spans="2:10">
      <c r="D13" s="6">
        <f t="array" ref="D13">MIN(IF($H$2:$H$16=F13,$G$2:$G$16))</f>
        <v>0</v>
      </c>
      <c r="E13" s="7">
        <f t="array" ref="E13">MAX(IF($H$2:$H$16=F13,$G$2:$G$16))</f>
        <v>0</v>
      </c>
      <c r="F13" t="str">
        <f>IF(COUNTIF($H$2:H13,H13)&gt;=2,H13,"")</f>
        <v/>
      </c>
      <c r="G13" s="3">
        <v>5890</v>
      </c>
      <c r="H13" s="4" t="s">
        <v>12</v>
      </c>
      <c r="J13" s="4" t="s">
        <v>13</v>
      </c>
    </row>
    <row r="14" spans="2:10">
      <c r="D14" s="6">
        <f t="array" ref="D14">MIN(IF($H$2:$H$16=F14,$G$2:$G$16))</f>
        <v>0</v>
      </c>
      <c r="E14" s="7">
        <f t="array" ref="E14">MAX(IF($H$2:$H$16=F14,$G$2:$G$16))</f>
        <v>0</v>
      </c>
      <c r="F14" t="str">
        <f>IF(COUNTIF($H$2:H14,H14)&gt;=2,H14,"")</f>
        <v/>
      </c>
      <c r="G14" s="3">
        <v>1020</v>
      </c>
      <c r="H14" s="4" t="s">
        <v>13</v>
      </c>
      <c r="J14" s="5" t="s">
        <v>14</v>
      </c>
    </row>
    <row r="15" spans="2:10">
      <c r="D15" s="6">
        <f t="array" ref="D15">MIN(IF($H$2:$H$16=F15,$G$2:$G$16))</f>
        <v>0</v>
      </c>
      <c r="E15" s="7">
        <f t="array" ref="E15">MAX(IF($H$2:$H$16=F15,$G$2:$G$16))</f>
        <v>0</v>
      </c>
      <c r="F15" t="str">
        <f>IF(COUNTIF($H$2:H15,H15)&gt;=2,H15,"")</f>
        <v/>
      </c>
      <c r="G15" s="3">
        <v>2730</v>
      </c>
      <c r="H15" s="5" t="s">
        <v>14</v>
      </c>
    </row>
    <row r="16" spans="2:10">
      <c r="D16" s="6">
        <f t="array" ref="D16">MIN(IF($H$2:$H$16=F16,$G$2:$G$16))</f>
        <v>2730</v>
      </c>
      <c r="E16" s="7">
        <f t="array" ref="E16">MAX(IF($H$2:$H$16=F16,$G$2:$G$16))</f>
        <v>3722</v>
      </c>
      <c r="F16" t="str">
        <f>IF(COUNTIF($H$2:H16,H16)&gt;=2,H16,"")</f>
        <v>601080</v>
      </c>
      <c r="G16" s="3">
        <v>3722</v>
      </c>
      <c r="H16" s="5" t="s">
        <v>14</v>
      </c>
    </row>
    <row r="19" spans="8:17">
      <c r="L19" s="9" t="s">
        <v>17</v>
      </c>
      <c r="M19" s="10"/>
      <c r="N19" s="10"/>
      <c r="O19" s="10"/>
      <c r="P19" s="10"/>
      <c r="Q19" s="11"/>
    </row>
    <row r="20" spans="8:17">
      <c r="L20" s="12"/>
      <c r="M20" s="13"/>
      <c r="N20" s="13"/>
      <c r="O20" s="13"/>
      <c r="P20" s="13"/>
      <c r="Q20" s="14"/>
    </row>
    <row r="21" spans="8:17">
      <c r="L21" s="12"/>
      <c r="M21" s="13"/>
      <c r="N21" s="13"/>
      <c r="O21" s="13"/>
      <c r="P21" s="13"/>
      <c r="Q21" s="14"/>
    </row>
    <row r="22" spans="8:17">
      <c r="L22" s="15"/>
      <c r="M22" s="16"/>
      <c r="N22" s="16"/>
      <c r="O22" s="16"/>
      <c r="P22" s="16"/>
      <c r="Q22" s="17"/>
    </row>
    <row r="31" spans="8:17">
      <c r="H31" t="str">
        <f t="array" ref="H31">IF(ISNUMBER(INDEX($H$2:$H$16,SMALL(IF(MATCH($H$2:$H$16,$H$2:$H$16,0)&lt;&gt;ROW($H$2:$H$16)-1,ROW($H$2:$H$16)-1),ROW(A9)))),MAX($G$2:$G$16),"")</f>
        <v/>
      </c>
    </row>
    <row r="32" spans="8:17">
      <c r="H32" t="str">
        <f t="array" ref="H32">IF(ISNUMBER(INDEX($H$2:$H$16,SMALL(IF(MATCH($H$2:$H$16,$H$2:$H$16,0)&lt;&gt;ROW($H$2:$H$16)-1,ROW($H$2:$H$16)-1),ROW(A10)))),MAX($G$2:$G$16),"")</f>
        <v/>
      </c>
    </row>
    <row r="33" spans="8:8">
      <c r="H33" t="str">
        <f t="array" ref="H33">IF(ISNUMBER(INDEX($H$2:$H$16,SMALL(IF(MATCH($H$2:$H$16,$H$2:$H$16,0)&lt;&gt;ROW($H$2:$H$16)-1,ROW($H$2:$H$16)-1),ROW(A11)))),MAX($G$2:$G$16),"")</f>
        <v/>
      </c>
    </row>
  </sheetData>
  <autoFilter ref="B1:I16"/>
  <mergeCells count="1">
    <mergeCell ref="L19:Q22"/>
  </mergeCells>
  <pageMargins left="0.75" right="0.75" top="1" bottom="1" header="0.5" footer="0.5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Dedov</dc:creator>
  <cp:lastModifiedBy>rakitin</cp:lastModifiedBy>
  <dcterms:created xsi:type="dcterms:W3CDTF">2014-01-03T23:15:48Z</dcterms:created>
  <dcterms:modified xsi:type="dcterms:W3CDTF">2014-01-04T10:51:24Z</dcterms:modified>
</cp:coreProperties>
</file>