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225" windowWidth="14805" windowHeight="7890" activeTab="4"/>
  </bookViews>
  <sheets>
    <sheet name="Мастера" sheetId="1" r:id="rId1"/>
    <sheet name="Оборот" sheetId="2" r:id="rId2"/>
    <sheet name="Реклама" sheetId="3" r:id="rId3"/>
    <sheet name="Лист1" sheetId="4" r:id="rId4"/>
    <sheet name="Богдан" sheetId="5" r:id="rId5"/>
    <sheet name="Услуги" sheetId="6" r:id="rId6"/>
  </sheets>
  <definedNames>
    <definedName name="_GoBack" localSheetId="5">Услуги!$J$81</definedName>
    <definedName name="услуги">Услуги!$B$2:$B$40</definedName>
  </definedNames>
  <calcPr calcId="125725"/>
</workbook>
</file>

<file path=xl/calcChain.xml><?xml version="1.0" encoding="utf-8"?>
<calcChain xmlns="http://schemas.openxmlformats.org/spreadsheetml/2006/main">
  <c r="C2" i="5"/>
  <c r="C16" i="6" l="1"/>
  <c r="C15"/>
  <c r="I2" i="2"/>
  <c r="G3" i="1"/>
  <c r="G2"/>
  <c r="B105" l="1"/>
</calcChain>
</file>

<file path=xl/sharedStrings.xml><?xml version="1.0" encoding="utf-8"?>
<sst xmlns="http://schemas.openxmlformats.org/spreadsheetml/2006/main" count="86" uniqueCount="82">
  <si>
    <t>укладка</t>
  </si>
  <si>
    <t>реконструкция</t>
  </si>
  <si>
    <t>оборот</t>
  </si>
  <si>
    <t>расходы</t>
  </si>
  <si>
    <t>нал</t>
  </si>
  <si>
    <t>безнал</t>
  </si>
  <si>
    <t>деньги в карман</t>
  </si>
  <si>
    <t>реклама</t>
  </si>
  <si>
    <t>результат</t>
  </si>
  <si>
    <t>обучение</t>
  </si>
  <si>
    <t xml:space="preserve">аудит </t>
  </si>
  <si>
    <t>даты</t>
  </si>
  <si>
    <t xml:space="preserve">даты </t>
  </si>
  <si>
    <t>суммы</t>
  </si>
  <si>
    <t>клики</t>
  </si>
  <si>
    <t>лиды</t>
  </si>
  <si>
    <t>просмотры</t>
  </si>
  <si>
    <t>звонки</t>
  </si>
  <si>
    <t>магазин</t>
  </si>
  <si>
    <t>салон</t>
  </si>
  <si>
    <t>Сумма</t>
  </si>
  <si>
    <t>Богдан</t>
  </si>
  <si>
    <t>Милена</t>
  </si>
  <si>
    <t>Средний чек</t>
  </si>
  <si>
    <t>Наличные</t>
  </si>
  <si>
    <t>Безнал</t>
  </si>
  <si>
    <t>Кол-во клиентов</t>
  </si>
  <si>
    <t>Сумма услуг</t>
  </si>
  <si>
    <t>Кол-во услуг</t>
  </si>
  <si>
    <t>Кол-во новых клиентов</t>
  </si>
  <si>
    <t>Кол-во повторных клиентов</t>
  </si>
  <si>
    <t>Конверсия</t>
  </si>
  <si>
    <t>Загрузка</t>
  </si>
  <si>
    <t>ЗП</t>
  </si>
  <si>
    <t>Продажи (сумма %)</t>
  </si>
  <si>
    <t>Дата</t>
  </si>
  <si>
    <t>Услуга</t>
  </si>
  <si>
    <t>Выручка</t>
  </si>
  <si>
    <t>% потери</t>
  </si>
  <si>
    <t>Расходы</t>
  </si>
  <si>
    <t>полиграфия</t>
  </si>
  <si>
    <t>меню+баннеры</t>
  </si>
  <si>
    <t>визитки</t>
  </si>
  <si>
    <t>Стоимость</t>
  </si>
  <si>
    <t>стрижка</t>
  </si>
  <si>
    <t>окрашивание 1 длина</t>
  </si>
  <si>
    <t>челка</t>
  </si>
  <si>
    <t>окрашивание 2 длина</t>
  </si>
  <si>
    <t>окрашивание 3 длина</t>
  </si>
  <si>
    <t>окрашивание 4 длина</t>
  </si>
  <si>
    <t>ХЭК</t>
  </si>
  <si>
    <t>Мелирование 1 длина</t>
  </si>
  <si>
    <t>Мелирование 2 длина</t>
  </si>
  <si>
    <t>Мелирование 3 длина</t>
  </si>
  <si>
    <t>Мелирование 4 длина</t>
  </si>
  <si>
    <t>естель</t>
  </si>
  <si>
    <t>порошок</t>
  </si>
  <si>
    <t>окрашивание 1 длина эстель</t>
  </si>
  <si>
    <t>окрашивание 2 длина эстель</t>
  </si>
  <si>
    <t>окрашивание 3 длина эстель</t>
  </si>
  <si>
    <t>окрашивание 4 длина эстель</t>
  </si>
  <si>
    <t>кератин 1</t>
  </si>
  <si>
    <t>кератин 2</t>
  </si>
  <si>
    <t>кератин 3</t>
  </si>
  <si>
    <t>кератин 4</t>
  </si>
  <si>
    <t>смывка</t>
  </si>
  <si>
    <t>реконструкция+</t>
  </si>
  <si>
    <t>прическа 1</t>
  </si>
  <si>
    <t>прическа 2</t>
  </si>
  <si>
    <t>прическа 3</t>
  </si>
  <si>
    <t>плетение</t>
  </si>
  <si>
    <t>50-150</t>
  </si>
  <si>
    <t>макияж повседневный</t>
  </si>
  <si>
    <t>макияж вечерний</t>
  </si>
  <si>
    <t>250-300</t>
  </si>
  <si>
    <t>завивка ресниц</t>
  </si>
  <si>
    <t>окрашивание ресниц</t>
  </si>
  <si>
    <t>окрашивание бровей</t>
  </si>
  <si>
    <t>окрашивание брови+ресницы</t>
  </si>
  <si>
    <t>форма брови</t>
  </si>
  <si>
    <t>коррекция брови</t>
  </si>
  <si>
    <t>коррекция+брови+ресницы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</si>
</sst>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16" fontId="0" fillId="0" borderId="0" xfId="0" applyNumberForma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5"/>
  <sheetViews>
    <sheetView workbookViewId="0">
      <selection activeCell="J2" sqref="J2"/>
    </sheetView>
  </sheetViews>
  <sheetFormatPr defaultRowHeight="15"/>
  <cols>
    <col min="1" max="1" width="38.140625" style="1" customWidth="1"/>
    <col min="2" max="2" width="16.42578125" style="1" bestFit="1" customWidth="1"/>
    <col min="3" max="4" width="16.42578125" style="1" customWidth="1"/>
    <col min="5" max="5" width="12.140625" style="1" bestFit="1" customWidth="1"/>
    <col min="6" max="6" width="12.140625" style="1" customWidth="1"/>
    <col min="7" max="7" width="12.5703125" style="2" bestFit="1" customWidth="1"/>
    <col min="8" max="8" width="11.85546875" style="1" customWidth="1"/>
    <col min="9" max="16384" width="9.140625" style="1"/>
  </cols>
  <sheetData>
    <row r="1" spans="1:11" ht="45">
      <c r="B1" s="1" t="s">
        <v>29</v>
      </c>
      <c r="C1" s="1" t="s">
        <v>30</v>
      </c>
      <c r="D1" s="1" t="s">
        <v>26</v>
      </c>
      <c r="E1" s="1" t="s">
        <v>27</v>
      </c>
      <c r="F1" s="1" t="s">
        <v>28</v>
      </c>
      <c r="G1" s="2" t="s">
        <v>23</v>
      </c>
      <c r="H1" s="1" t="s">
        <v>31</v>
      </c>
      <c r="I1" s="1" t="s">
        <v>32</v>
      </c>
      <c r="J1" s="1" t="s">
        <v>34</v>
      </c>
      <c r="K1" s="1" t="s">
        <v>33</v>
      </c>
    </row>
    <row r="2" spans="1:11">
      <c r="A2" s="1" t="s">
        <v>21</v>
      </c>
      <c r="D2" s="1">
        <v>103</v>
      </c>
      <c r="E2" s="1">
        <v>22230</v>
      </c>
      <c r="G2" s="2">
        <f>E2/D2</f>
        <v>215.82524271844659</v>
      </c>
      <c r="J2" s="1">
        <v>141</v>
      </c>
    </row>
    <row r="3" spans="1:11">
      <c r="A3" s="1" t="s">
        <v>22</v>
      </c>
      <c r="D3" s="1">
        <v>64</v>
      </c>
      <c r="E3" s="1">
        <v>9540</v>
      </c>
      <c r="G3" s="2">
        <f>E3/D3</f>
        <v>149.0625</v>
      </c>
    </row>
    <row r="5" spans="1:11" ht="44.25" customHeight="1"/>
    <row r="8" spans="1:11">
      <c r="A8" s="3"/>
    </row>
    <row r="9" spans="1:11">
      <c r="A9" s="3"/>
    </row>
    <row r="10" spans="1:11">
      <c r="A10" s="3"/>
    </row>
    <row r="11" spans="1:11">
      <c r="A11" s="3"/>
    </row>
    <row r="12" spans="1:11">
      <c r="A12" s="3"/>
    </row>
    <row r="13" spans="1:11">
      <c r="A13" s="3"/>
    </row>
    <row r="14" spans="1:11">
      <c r="A14" s="3"/>
      <c r="B14" s="3"/>
      <c r="C14" s="3"/>
      <c r="D14" s="3"/>
    </row>
    <row r="105" spans="2:2">
      <c r="B105" s="1" t="e">
        <f>SUM(#REF!)</f>
        <v>#REF!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6"/>
  <sheetViews>
    <sheetView workbookViewId="0">
      <selection activeCell="I10" sqref="I10"/>
    </sheetView>
  </sheetViews>
  <sheetFormatPr defaultRowHeight="15"/>
  <cols>
    <col min="1" max="1" width="28.7109375" bestFit="1" customWidth="1"/>
    <col min="11" max="11" width="10.28515625" bestFit="1" customWidth="1"/>
    <col min="13" max="13" width="18.42578125" bestFit="1" customWidth="1"/>
  </cols>
  <sheetData>
    <row r="1" spans="1:12">
      <c r="A1" t="s">
        <v>2</v>
      </c>
      <c r="B1" t="s">
        <v>4</v>
      </c>
      <c r="C1" t="s">
        <v>5</v>
      </c>
      <c r="H1" s="15"/>
      <c r="I1" s="15"/>
      <c r="J1" s="15"/>
      <c r="K1" s="15"/>
      <c r="L1" s="15"/>
    </row>
    <row r="2" spans="1:12">
      <c r="A2" t="s">
        <v>3</v>
      </c>
      <c r="H2" t="s">
        <v>37</v>
      </c>
      <c r="I2">
        <f>SUM(I3:I4)</f>
        <v>0</v>
      </c>
    </row>
    <row r="3" spans="1:12">
      <c r="H3" t="s">
        <v>24</v>
      </c>
    </row>
    <row r="4" spans="1:12">
      <c r="A4" t="s">
        <v>6</v>
      </c>
      <c r="H4" t="s">
        <v>25</v>
      </c>
    </row>
    <row r="5" spans="1:12">
      <c r="H5" t="s">
        <v>38</v>
      </c>
    </row>
    <row r="6" spans="1:12">
      <c r="H6" t="s">
        <v>39</v>
      </c>
    </row>
    <row r="7" spans="1:12">
      <c r="A7" t="s">
        <v>9</v>
      </c>
      <c r="B7" t="s">
        <v>12</v>
      </c>
      <c r="C7" t="s">
        <v>13</v>
      </c>
      <c r="H7" t="s">
        <v>9</v>
      </c>
      <c r="I7">
        <v>100</v>
      </c>
      <c r="J7" s="4">
        <v>41996</v>
      </c>
    </row>
    <row r="8" spans="1:12">
      <c r="H8" t="s">
        <v>40</v>
      </c>
      <c r="I8">
        <v>1206</v>
      </c>
      <c r="K8" t="s">
        <v>41</v>
      </c>
    </row>
    <row r="9" spans="1:12">
      <c r="I9">
        <v>240</v>
      </c>
      <c r="K9" t="s">
        <v>42</v>
      </c>
      <c r="L9">
        <v>2000</v>
      </c>
    </row>
    <row r="15" spans="1:12">
      <c r="A15" t="s">
        <v>18</v>
      </c>
      <c r="B15" t="s">
        <v>19</v>
      </c>
    </row>
    <row r="16" spans="1:12">
      <c r="A16">
        <v>2533</v>
      </c>
      <c r="B16">
        <v>1515</v>
      </c>
    </row>
  </sheetData>
  <mergeCells count="1">
    <mergeCell ref="H1:L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4:C6"/>
  <sheetViews>
    <sheetView workbookViewId="0">
      <selection activeCell="A4" sqref="A4:B4"/>
    </sheetView>
  </sheetViews>
  <sheetFormatPr defaultRowHeight="15"/>
  <sheetData>
    <row r="4" spans="1:3">
      <c r="A4" t="s">
        <v>7</v>
      </c>
      <c r="B4" t="s">
        <v>8</v>
      </c>
    </row>
    <row r="5" spans="1:3">
      <c r="A5" t="s">
        <v>14</v>
      </c>
      <c r="B5" t="s">
        <v>15</v>
      </c>
      <c r="C5" t="s">
        <v>16</v>
      </c>
    </row>
    <row r="6" spans="1:3">
      <c r="A6" t="s">
        <v>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1"/>
  <sheetViews>
    <sheetView workbookViewId="0">
      <selection sqref="A1:C1"/>
    </sheetView>
  </sheetViews>
  <sheetFormatPr defaultRowHeight="15"/>
  <sheetData>
    <row r="1" spans="1:3">
      <c r="A1" t="s">
        <v>10</v>
      </c>
      <c r="B1" t="s">
        <v>11</v>
      </c>
      <c r="C1" t="s">
        <v>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2"/>
  <sheetViews>
    <sheetView tabSelected="1" workbookViewId="0">
      <selection activeCell="B2" sqref="B2"/>
    </sheetView>
  </sheetViews>
  <sheetFormatPr defaultRowHeight="15"/>
  <cols>
    <col min="2" max="2" width="27" bestFit="1" customWidth="1"/>
  </cols>
  <sheetData>
    <row r="1" spans="1:3">
      <c r="A1" t="s">
        <v>35</v>
      </c>
      <c r="B1" t="s">
        <v>36</v>
      </c>
      <c r="C1" t="s">
        <v>20</v>
      </c>
    </row>
    <row r="2" spans="1:3">
      <c r="A2">
        <v>1</v>
      </c>
      <c r="B2" t="s">
        <v>81</v>
      </c>
      <c r="C2">
        <f>INDEX(Услуги!$B$2:$C$40,MATCH(Богдан!$B$2,Услуги!$B$3:$B$40,0),2)</f>
        <v>50</v>
      </c>
    </row>
  </sheetData>
  <dataValidations count="1">
    <dataValidation type="list" allowBlank="1" showInputMessage="1" showErrorMessage="1" sqref="B2">
      <formula1>услуги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2:J180"/>
  <sheetViews>
    <sheetView topLeftCell="A34" workbookViewId="0">
      <selection activeCell="C16" sqref="C16"/>
    </sheetView>
  </sheetViews>
  <sheetFormatPr defaultRowHeight="15"/>
  <cols>
    <col min="2" max="2" width="29" bestFit="1" customWidth="1"/>
    <col min="10" max="10" width="51.5703125" customWidth="1"/>
  </cols>
  <sheetData>
    <row r="2" spans="2:10">
      <c r="B2" t="s">
        <v>36</v>
      </c>
      <c r="C2" t="s">
        <v>43</v>
      </c>
    </row>
    <row r="3" spans="2:10" ht="15.75">
      <c r="B3" t="s">
        <v>44</v>
      </c>
      <c r="C3">
        <v>200</v>
      </c>
      <c r="J3" s="5"/>
    </row>
    <row r="4" spans="2:10" ht="15.75">
      <c r="B4" t="s">
        <v>46</v>
      </c>
      <c r="C4">
        <v>50</v>
      </c>
      <c r="J4" s="5"/>
    </row>
    <row r="5" spans="2:10" ht="15.75">
      <c r="B5" t="s">
        <v>0</v>
      </c>
      <c r="C5">
        <v>120</v>
      </c>
      <c r="J5" s="7"/>
    </row>
    <row r="6" spans="2:10" ht="15.75">
      <c r="B6" t="s">
        <v>57</v>
      </c>
      <c r="C6">
        <v>150</v>
      </c>
      <c r="J6" s="7"/>
    </row>
    <row r="7" spans="2:10" ht="15.75">
      <c r="B7" t="s">
        <v>58</v>
      </c>
      <c r="C7">
        <v>200</v>
      </c>
      <c r="J7" s="7"/>
    </row>
    <row r="8" spans="2:10" ht="15.75">
      <c r="B8" t="s">
        <v>59</v>
      </c>
      <c r="C8">
        <v>250</v>
      </c>
      <c r="J8" s="7"/>
    </row>
    <row r="9" spans="2:10" ht="15.75">
      <c r="B9" t="s">
        <v>60</v>
      </c>
      <c r="C9">
        <v>300</v>
      </c>
      <c r="J9" s="7"/>
    </row>
    <row r="10" spans="2:10" ht="15.75">
      <c r="B10" t="s">
        <v>50</v>
      </c>
      <c r="C10">
        <v>20</v>
      </c>
      <c r="J10" s="7"/>
    </row>
    <row r="11" spans="2:10" ht="15.75">
      <c r="B11" t="s">
        <v>51</v>
      </c>
      <c r="C11">
        <v>250</v>
      </c>
      <c r="J11" s="7"/>
    </row>
    <row r="12" spans="2:10" ht="15.75">
      <c r="B12" t="s">
        <v>52</v>
      </c>
      <c r="C12">
        <v>300</v>
      </c>
      <c r="J12" s="7"/>
    </row>
    <row r="13" spans="2:10" ht="15.75">
      <c r="B13" t="s">
        <v>53</v>
      </c>
      <c r="C13">
        <v>350</v>
      </c>
      <c r="J13" s="7"/>
    </row>
    <row r="14" spans="2:10" ht="15.75">
      <c r="B14" t="s">
        <v>54</v>
      </c>
      <c r="C14">
        <v>400</v>
      </c>
      <c r="J14" s="7"/>
    </row>
    <row r="15" spans="2:10" ht="15.75">
      <c r="B15" t="s">
        <v>55</v>
      </c>
      <c r="C15" t="e">
        <f>1.5*кол</f>
        <v>#NAME?</v>
      </c>
      <c r="J15" s="7"/>
    </row>
    <row r="16" spans="2:10" ht="15.75">
      <c r="B16" t="s">
        <v>56</v>
      </c>
      <c r="C16" t="e">
        <f>3*кол</f>
        <v>#NAME?</v>
      </c>
      <c r="J16" s="7"/>
    </row>
    <row r="17" spans="2:10" ht="15.75">
      <c r="B17" t="s">
        <v>45</v>
      </c>
      <c r="C17">
        <v>200</v>
      </c>
      <c r="J17" s="7"/>
    </row>
    <row r="18" spans="2:10" ht="15.75">
      <c r="B18" t="s">
        <v>47</v>
      </c>
      <c r="C18">
        <v>250</v>
      </c>
      <c r="J18" s="7"/>
    </row>
    <row r="19" spans="2:10" ht="15.75">
      <c r="B19" t="s">
        <v>48</v>
      </c>
      <c r="C19">
        <v>300</v>
      </c>
      <c r="J19" s="7"/>
    </row>
    <row r="20" spans="2:10" ht="15.75">
      <c r="B20" t="s">
        <v>49</v>
      </c>
      <c r="C20">
        <v>350</v>
      </c>
      <c r="J20" s="7"/>
    </row>
    <row r="21" spans="2:10" ht="15.75">
      <c r="B21" t="s">
        <v>61</v>
      </c>
      <c r="C21">
        <v>800</v>
      </c>
      <c r="J21" s="7"/>
    </row>
    <row r="22" spans="2:10" ht="15.75">
      <c r="B22" t="s">
        <v>62</v>
      </c>
      <c r="C22">
        <v>1200</v>
      </c>
      <c r="J22" s="7"/>
    </row>
    <row r="23" spans="2:10" ht="15.75">
      <c r="B23" t="s">
        <v>63</v>
      </c>
      <c r="C23">
        <v>1400</v>
      </c>
      <c r="J23" s="7"/>
    </row>
    <row r="24" spans="2:10" ht="15.75">
      <c r="B24" t="s">
        <v>64</v>
      </c>
      <c r="C24">
        <v>1600</v>
      </c>
      <c r="J24" s="7"/>
    </row>
    <row r="25" spans="2:10" ht="15.75">
      <c r="B25" t="s">
        <v>65</v>
      </c>
      <c r="C25">
        <v>200</v>
      </c>
      <c r="J25" s="7"/>
    </row>
    <row r="26" spans="2:10" ht="15.75">
      <c r="B26" t="s">
        <v>1</v>
      </c>
      <c r="C26">
        <v>160</v>
      </c>
      <c r="J26" s="7"/>
    </row>
    <row r="27" spans="2:10" ht="15.75">
      <c r="B27" t="s">
        <v>66</v>
      </c>
      <c r="C27">
        <v>100</v>
      </c>
      <c r="J27" s="7"/>
    </row>
    <row r="28" spans="2:10" ht="15.75">
      <c r="B28" t="s">
        <v>67</v>
      </c>
      <c r="C28">
        <v>250</v>
      </c>
      <c r="J28" s="7"/>
    </row>
    <row r="29" spans="2:10" ht="15.75">
      <c r="B29" t="s">
        <v>68</v>
      </c>
      <c r="C29">
        <v>300</v>
      </c>
      <c r="J29" s="7"/>
    </row>
    <row r="30" spans="2:10" ht="15.75">
      <c r="B30" t="s">
        <v>69</v>
      </c>
      <c r="C30">
        <v>350</v>
      </c>
      <c r="J30" s="7"/>
    </row>
    <row r="31" spans="2:10" ht="15.75">
      <c r="B31" t="s">
        <v>70</v>
      </c>
      <c r="C31" t="s">
        <v>71</v>
      </c>
      <c r="J31" s="7"/>
    </row>
    <row r="32" spans="2:10" ht="15.75">
      <c r="B32" t="s">
        <v>72</v>
      </c>
      <c r="C32">
        <v>150</v>
      </c>
      <c r="J32" s="7"/>
    </row>
    <row r="33" spans="2:10" ht="15.75">
      <c r="B33" t="s">
        <v>73</v>
      </c>
      <c r="C33" t="s">
        <v>74</v>
      </c>
      <c r="J33" s="7"/>
    </row>
    <row r="34" spans="2:10" ht="15.75">
      <c r="B34" t="s">
        <v>75</v>
      </c>
      <c r="C34">
        <v>150</v>
      </c>
      <c r="J34" s="7"/>
    </row>
    <row r="35" spans="2:10" ht="15.75">
      <c r="B35" t="s">
        <v>76</v>
      </c>
      <c r="C35">
        <v>30</v>
      </c>
      <c r="J35" s="7"/>
    </row>
    <row r="36" spans="2:10" ht="15.75">
      <c r="B36" t="s">
        <v>77</v>
      </c>
      <c r="C36">
        <v>30</v>
      </c>
      <c r="J36" s="7"/>
    </row>
    <row r="37" spans="2:10" ht="15.75">
      <c r="B37" t="s">
        <v>78</v>
      </c>
      <c r="C37">
        <v>50</v>
      </c>
      <c r="J37" s="7"/>
    </row>
    <row r="38" spans="2:10" ht="15.75">
      <c r="B38" t="s">
        <v>79</v>
      </c>
      <c r="C38">
        <v>80</v>
      </c>
      <c r="J38" s="7"/>
    </row>
    <row r="39" spans="2:10" ht="15.75">
      <c r="B39" t="s">
        <v>80</v>
      </c>
      <c r="C39">
        <v>50</v>
      </c>
      <c r="J39" s="7"/>
    </row>
    <row r="40" spans="2:10" ht="15.75">
      <c r="B40" t="s">
        <v>81</v>
      </c>
      <c r="C40">
        <v>90</v>
      </c>
      <c r="J40" s="7"/>
    </row>
    <row r="41" spans="2:10" ht="15.75">
      <c r="J41" s="7"/>
    </row>
    <row r="42" spans="2:10" ht="15.75">
      <c r="J42" s="7"/>
    </row>
    <row r="43" spans="2:10" ht="15.75">
      <c r="J43" s="7"/>
    </row>
    <row r="44" spans="2:10" ht="15.75">
      <c r="J44" s="7"/>
    </row>
    <row r="45" spans="2:10" ht="15.75">
      <c r="J45" s="7"/>
    </row>
    <row r="46" spans="2:10" ht="15.75">
      <c r="J46" s="7"/>
    </row>
    <row r="47" spans="2:10" ht="15.75">
      <c r="J47" s="7"/>
    </row>
    <row r="48" spans="2:10" ht="15.75">
      <c r="J48" s="7"/>
    </row>
    <row r="49" spans="10:10" ht="15.75">
      <c r="J49" s="5"/>
    </row>
    <row r="50" spans="10:10" ht="15.75">
      <c r="J50" s="7"/>
    </row>
    <row r="51" spans="10:10" ht="15.75">
      <c r="J51" s="7"/>
    </row>
    <row r="52" spans="10:10" ht="15.75">
      <c r="J52" s="7"/>
    </row>
    <row r="53" spans="10:10" ht="15.75">
      <c r="J53" s="7"/>
    </row>
    <row r="54" spans="10:10" ht="15.75">
      <c r="J54" s="7"/>
    </row>
    <row r="55" spans="10:10" ht="15.75">
      <c r="J55" s="7"/>
    </row>
    <row r="56" spans="10:10" ht="15.75">
      <c r="J56" s="7"/>
    </row>
    <row r="57" spans="10:10" ht="15.75">
      <c r="J57" s="7"/>
    </row>
    <row r="58" spans="10:10" ht="15.75">
      <c r="J58" s="7"/>
    </row>
    <row r="59" spans="10:10" ht="15.75">
      <c r="J59" s="7"/>
    </row>
    <row r="60" spans="10:10" ht="15.75">
      <c r="J60" s="7"/>
    </row>
    <row r="61" spans="10:10" ht="15.75">
      <c r="J61" s="7"/>
    </row>
    <row r="62" spans="10:10" ht="15.75">
      <c r="J62" s="7"/>
    </row>
    <row r="63" spans="10:10" ht="15.75">
      <c r="J63" s="7"/>
    </row>
    <row r="64" spans="10:10" ht="15.75">
      <c r="J64" s="7"/>
    </row>
    <row r="65" spans="10:10" ht="15.75">
      <c r="J65" s="7"/>
    </row>
    <row r="66" spans="10:10" ht="15.75">
      <c r="J66" s="7"/>
    </row>
    <row r="67" spans="10:10" ht="15.75">
      <c r="J67" s="7"/>
    </row>
    <row r="68" spans="10:10" ht="15.75">
      <c r="J68" s="7"/>
    </row>
    <row r="69" spans="10:10" ht="15.75">
      <c r="J69" s="7"/>
    </row>
    <row r="70" spans="10:10" ht="15.75">
      <c r="J70" s="7"/>
    </row>
    <row r="71" spans="10:10" ht="20.25">
      <c r="J71" s="8"/>
    </row>
    <row r="72" spans="10:10" ht="20.25">
      <c r="J72" s="8"/>
    </row>
    <row r="73" spans="10:10" ht="20.25">
      <c r="J73" s="8"/>
    </row>
    <row r="74" spans="10:10" ht="20.25">
      <c r="J74" s="8"/>
    </row>
    <row r="75" spans="10:10" ht="20.25">
      <c r="J75" s="8"/>
    </row>
    <row r="76" spans="10:10" ht="20.25">
      <c r="J76" s="8"/>
    </row>
    <row r="77" spans="10:10" ht="20.25">
      <c r="J77" s="8"/>
    </row>
    <row r="78" spans="10:10" ht="20.25">
      <c r="J78" s="8"/>
    </row>
    <row r="79" spans="10:10" ht="20.25">
      <c r="J79" s="8"/>
    </row>
    <row r="80" spans="10:10" ht="20.25">
      <c r="J80" s="8"/>
    </row>
    <row r="81" spans="10:10" ht="20.25">
      <c r="J81" s="8"/>
    </row>
    <row r="82" spans="10:10" ht="15.75">
      <c r="J82" s="7"/>
    </row>
    <row r="83" spans="10:10" ht="15.75">
      <c r="J83" s="7"/>
    </row>
    <row r="84" spans="10:10" ht="15.75">
      <c r="J84" s="7"/>
    </row>
    <row r="85" spans="10:10" ht="15.75">
      <c r="J85" s="7"/>
    </row>
    <row r="86" spans="10:10" ht="15.75">
      <c r="J86" s="7"/>
    </row>
    <row r="87" spans="10:10" ht="15.75">
      <c r="J87" s="5"/>
    </row>
    <row r="88" spans="10:10" ht="15.75">
      <c r="J88" s="5"/>
    </row>
    <row r="89" spans="10:10" ht="15.75">
      <c r="J89" s="7"/>
    </row>
    <row r="90" spans="10:10" ht="15.75">
      <c r="J90" s="7"/>
    </row>
    <row r="91" spans="10:10" ht="15.75">
      <c r="J91" s="7"/>
    </row>
    <row r="92" spans="10:10" ht="15.75">
      <c r="J92" s="7"/>
    </row>
    <row r="93" spans="10:10" ht="15.75">
      <c r="J93" s="7"/>
    </row>
    <row r="94" spans="10:10" ht="20.25">
      <c r="J94" s="9"/>
    </row>
    <row r="95" spans="10:10" ht="20.25">
      <c r="J95" s="10"/>
    </row>
    <row r="96" spans="10:10" ht="20.25">
      <c r="J96" s="11"/>
    </row>
    <row r="97" spans="10:10" ht="20.25">
      <c r="J97" s="11"/>
    </row>
    <row r="98" spans="10:10" ht="15.75">
      <c r="J98" s="12"/>
    </row>
    <row r="99" spans="10:10" ht="15.75">
      <c r="J99" s="7"/>
    </row>
    <row r="100" spans="10:10" ht="15.75">
      <c r="J100" s="7"/>
    </row>
    <row r="101" spans="10:10" ht="15.75">
      <c r="J101" s="7"/>
    </row>
    <row r="102" spans="10:10" ht="15.75">
      <c r="J102" s="7"/>
    </row>
    <row r="103" spans="10:10" ht="15.75">
      <c r="J103" s="7"/>
    </row>
    <row r="104" spans="10:10" ht="15.75">
      <c r="J104" s="7"/>
    </row>
    <row r="105" spans="10:10" ht="15.75">
      <c r="J105" s="7"/>
    </row>
    <row r="106" spans="10:10" ht="15.75">
      <c r="J106" s="7"/>
    </row>
    <row r="107" spans="10:10" ht="15.75">
      <c r="J107" s="7"/>
    </row>
    <row r="108" spans="10:10" ht="15.75">
      <c r="J108" s="7"/>
    </row>
    <row r="109" spans="10:10" ht="15.75">
      <c r="J109" s="7"/>
    </row>
    <row r="110" spans="10:10" ht="15.75">
      <c r="J110" s="7"/>
    </row>
    <row r="111" spans="10:10" ht="15.75">
      <c r="J111" s="7"/>
    </row>
    <row r="112" spans="10:10" ht="15.75">
      <c r="J112" s="7"/>
    </row>
    <row r="113" spans="10:10" ht="15.75">
      <c r="J113" s="7"/>
    </row>
    <row r="114" spans="10:10" ht="15.75">
      <c r="J114" s="7"/>
    </row>
    <row r="115" spans="10:10" ht="15.75">
      <c r="J115" s="7"/>
    </row>
    <row r="116" spans="10:10" ht="15.75">
      <c r="J116" s="7"/>
    </row>
    <row r="117" spans="10:10" ht="15.75">
      <c r="J117" s="7"/>
    </row>
    <row r="118" spans="10:10" ht="15.75">
      <c r="J118" s="7"/>
    </row>
    <row r="119" spans="10:10" ht="15.75">
      <c r="J119" s="7"/>
    </row>
    <row r="120" spans="10:10" ht="15.75">
      <c r="J120" s="7"/>
    </row>
    <row r="121" spans="10:10" ht="15.75">
      <c r="J121" s="7"/>
    </row>
    <row r="122" spans="10:10" ht="15.75">
      <c r="J122" s="7"/>
    </row>
    <row r="123" spans="10:10" ht="15.75">
      <c r="J123" s="7"/>
    </row>
    <row r="124" spans="10:10" ht="15.75">
      <c r="J124" s="7"/>
    </row>
    <row r="125" spans="10:10" ht="15.75">
      <c r="J125" s="7"/>
    </row>
    <row r="126" spans="10:10" ht="15.75">
      <c r="J126" s="7"/>
    </row>
    <row r="127" spans="10:10" ht="15.75">
      <c r="J127" s="7"/>
    </row>
    <row r="128" spans="10:10" ht="15.75">
      <c r="J128" s="7"/>
    </row>
    <row r="129" spans="10:10" ht="15.75">
      <c r="J129" s="7"/>
    </row>
    <row r="130" spans="10:10" ht="15.75">
      <c r="J130" s="7"/>
    </row>
    <row r="131" spans="10:10" ht="15.75">
      <c r="J131" s="7"/>
    </row>
    <row r="132" spans="10:10" ht="15.75">
      <c r="J132" s="7"/>
    </row>
    <row r="133" spans="10:10" ht="15.75">
      <c r="J133" s="7"/>
    </row>
    <row r="134" spans="10:10" ht="15.75">
      <c r="J134" s="7"/>
    </row>
    <row r="135" spans="10:10" ht="15.75">
      <c r="J135" s="5"/>
    </row>
    <row r="136" spans="10:10" ht="15.75">
      <c r="J136" s="7"/>
    </row>
    <row r="137" spans="10:10" ht="15.75">
      <c r="J137" s="7"/>
    </row>
    <row r="138" spans="10:10" ht="15.75">
      <c r="J138" s="7"/>
    </row>
    <row r="139" spans="10:10" ht="15.75">
      <c r="J139" s="7"/>
    </row>
    <row r="140" spans="10:10" ht="15.75">
      <c r="J140" s="7"/>
    </row>
    <row r="141" spans="10:10" ht="15.75">
      <c r="J141" s="7"/>
    </row>
    <row r="142" spans="10:10" ht="15.75">
      <c r="J142" s="7"/>
    </row>
    <row r="143" spans="10:10" ht="15.75">
      <c r="J143" s="6"/>
    </row>
    <row r="144" spans="10:10" ht="15.75">
      <c r="J144" s="6"/>
    </row>
    <row r="145" spans="10:10" ht="15.75">
      <c r="J145" s="6"/>
    </row>
    <row r="146" spans="10:10" ht="15.75">
      <c r="J146" s="7"/>
    </row>
    <row r="147" spans="10:10" ht="15.75">
      <c r="J147" s="7"/>
    </row>
    <row r="148" spans="10:10" ht="15.75">
      <c r="J148" s="7"/>
    </row>
    <row r="149" spans="10:10" ht="15.75">
      <c r="J149" s="7"/>
    </row>
    <row r="150" spans="10:10" ht="15.75">
      <c r="J150" s="7"/>
    </row>
    <row r="151" spans="10:10" ht="15.75">
      <c r="J151" s="6"/>
    </row>
    <row r="152" spans="10:10" ht="15.75">
      <c r="J152" s="6"/>
    </row>
    <row r="153" spans="10:10" ht="15.75">
      <c r="J153" s="7"/>
    </row>
    <row r="154" spans="10:10" ht="15.75">
      <c r="J154" s="7"/>
    </row>
    <row r="155" spans="10:10" ht="15.75">
      <c r="J155" s="7"/>
    </row>
    <row r="156" spans="10:10" ht="15.75">
      <c r="J156" s="7"/>
    </row>
    <row r="157" spans="10:10" ht="15.75">
      <c r="J157" s="7"/>
    </row>
    <row r="158" spans="10:10" ht="15.75">
      <c r="J158" s="7"/>
    </row>
    <row r="159" spans="10:10" ht="15.75">
      <c r="J159" s="7"/>
    </row>
    <row r="160" spans="10:10" ht="15.75">
      <c r="J160" s="7"/>
    </row>
    <row r="161" spans="10:10" ht="15.75">
      <c r="J161" s="7"/>
    </row>
    <row r="162" spans="10:10" ht="15.75">
      <c r="J162" s="7"/>
    </row>
    <row r="163" spans="10:10" ht="15.75">
      <c r="J163" s="7"/>
    </row>
    <row r="164" spans="10:10" ht="15.75">
      <c r="J164" s="5"/>
    </row>
    <row r="165" spans="10:10" ht="15.75">
      <c r="J165" s="5"/>
    </row>
    <row r="166" spans="10:10" ht="15.75">
      <c r="J166" s="7"/>
    </row>
    <row r="167" spans="10:10" ht="15.75">
      <c r="J167" s="7"/>
    </row>
    <row r="168" spans="10:10" ht="15.75">
      <c r="J168" s="7"/>
    </row>
    <row r="169" spans="10:10" ht="15.75">
      <c r="J169" s="7"/>
    </row>
    <row r="170" spans="10:10" ht="15.75">
      <c r="J170" s="7"/>
    </row>
    <row r="171" spans="10:10" ht="20.25">
      <c r="J171" s="9"/>
    </row>
    <row r="172" spans="10:10" ht="20.25">
      <c r="J172" s="10"/>
    </row>
    <row r="173" spans="10:10">
      <c r="J173" s="13"/>
    </row>
    <row r="174" spans="10:10">
      <c r="J174" s="13"/>
    </row>
    <row r="175" spans="10:10" ht="20.25">
      <c r="J175" s="14"/>
    </row>
    <row r="176" spans="10:10" ht="15.75">
      <c r="J176" s="7"/>
    </row>
    <row r="177" spans="10:10" ht="15.75">
      <c r="J177" s="7"/>
    </row>
    <row r="178" spans="10:10" ht="15.75">
      <c r="J178" s="7"/>
    </row>
    <row r="179" spans="10:10" ht="15.75">
      <c r="J179" s="7"/>
    </row>
    <row r="180" spans="10:10">
      <c r="J180" s="1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Мастера</vt:lpstr>
      <vt:lpstr>Оборот</vt:lpstr>
      <vt:lpstr>Реклама</vt:lpstr>
      <vt:lpstr>Лист1</vt:lpstr>
      <vt:lpstr>Богдан</vt:lpstr>
      <vt:lpstr>Услуги</vt:lpstr>
      <vt:lpstr>Услуги!_GoBack</vt:lpstr>
      <vt:lpstr>услуги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2014-01-10T06:28:51Z</dcterms:modified>
</cp:coreProperties>
</file>