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4"/>
  </bookViews>
  <sheets>
    <sheet name="Мастера" sheetId="1" r:id="rId1"/>
    <sheet name="Оборот" sheetId="2" r:id="rId2"/>
    <sheet name="Реклама" sheetId="3" r:id="rId3"/>
    <sheet name="Лист1" sheetId="4" r:id="rId4"/>
    <sheet name="Богдан" sheetId="5" r:id="rId5"/>
    <sheet name="Услуги" sheetId="6" r:id="rId6"/>
  </sheets>
  <definedNames>
    <definedName name="_GoBack" localSheetId="5">Услуги!$I$78</definedName>
    <definedName name="_xlnm._FilterDatabase" localSheetId="5" hidden="1">Услуги!$A$1:$B$37</definedName>
  </definedNames>
  <calcPr calcId="125725"/>
</workbook>
</file>

<file path=xl/calcChain.xml><?xml version="1.0" encoding="utf-8"?>
<calcChain xmlns="http://schemas.openxmlformats.org/spreadsheetml/2006/main">
  <c r="C2" i="5"/>
  <c r="H11"/>
  <c r="I2" i="2" l="1"/>
  <c r="G3" i="1"/>
  <c r="G2"/>
  <c r="B105" l="1"/>
</calcChain>
</file>

<file path=xl/sharedStrings.xml><?xml version="1.0" encoding="utf-8"?>
<sst xmlns="http://schemas.openxmlformats.org/spreadsheetml/2006/main" count="84" uniqueCount="80">
  <si>
    <t>укладка</t>
  </si>
  <si>
    <t>реконструкция</t>
  </si>
  <si>
    <t>оборот</t>
  </si>
  <si>
    <t>расходы</t>
  </si>
  <si>
    <t>нал</t>
  </si>
  <si>
    <t>безнал</t>
  </si>
  <si>
    <t>деньги в карман</t>
  </si>
  <si>
    <t>реклама</t>
  </si>
  <si>
    <t>результат</t>
  </si>
  <si>
    <t>обучение</t>
  </si>
  <si>
    <t xml:space="preserve">аудит </t>
  </si>
  <si>
    <t>даты</t>
  </si>
  <si>
    <t xml:space="preserve">даты </t>
  </si>
  <si>
    <t>суммы</t>
  </si>
  <si>
    <t>клики</t>
  </si>
  <si>
    <t>лиды</t>
  </si>
  <si>
    <t>просмотры</t>
  </si>
  <si>
    <t>звонки</t>
  </si>
  <si>
    <t>магазин</t>
  </si>
  <si>
    <t>салон</t>
  </si>
  <si>
    <t>Сумма</t>
  </si>
  <si>
    <t>Богдан</t>
  </si>
  <si>
    <t>Милена</t>
  </si>
  <si>
    <t>Средний чек</t>
  </si>
  <si>
    <t>Наличные</t>
  </si>
  <si>
    <t>Безнал</t>
  </si>
  <si>
    <t>Кол-во клиентов</t>
  </si>
  <si>
    <t>Сумма услуг</t>
  </si>
  <si>
    <t>Кол-во услуг</t>
  </si>
  <si>
    <t>Кол-во новых клиентов</t>
  </si>
  <si>
    <t>Кол-во повторных клиентов</t>
  </si>
  <si>
    <t>Конверсия</t>
  </si>
  <si>
    <t>Загрузка</t>
  </si>
  <si>
    <t>ЗП</t>
  </si>
  <si>
    <t>Продажи (сумма %)</t>
  </si>
  <si>
    <t>Дата</t>
  </si>
  <si>
    <t>Услуга</t>
  </si>
  <si>
    <t>Выручка</t>
  </si>
  <si>
    <t>% потери</t>
  </si>
  <si>
    <t>Расходы</t>
  </si>
  <si>
    <t>полиграфия</t>
  </si>
  <si>
    <t>меню+баннеры</t>
  </si>
  <si>
    <t>визитки</t>
  </si>
  <si>
    <t>Стоимость</t>
  </si>
  <si>
    <t>стрижка</t>
  </si>
  <si>
    <t>окрашивание 1 длина</t>
  </si>
  <si>
    <t>челка</t>
  </si>
  <si>
    <t>окрашивание 2 длина</t>
  </si>
  <si>
    <t>окрашивание 3 длина</t>
  </si>
  <si>
    <t>окрашивание 4 длина</t>
  </si>
  <si>
    <t>ХЭК</t>
  </si>
  <si>
    <t>Мелирование 1 длина</t>
  </si>
  <si>
    <t>Мелирование 2 длина</t>
  </si>
  <si>
    <t>Мелирование 3 длина</t>
  </si>
  <si>
    <t>Мелирование 4 длина</t>
  </si>
  <si>
    <t>естель</t>
  </si>
  <si>
    <t>порошок</t>
  </si>
  <si>
    <t>окрашивание 1 длина эстель</t>
  </si>
  <si>
    <t>окрашивание 2 длина эстель</t>
  </si>
  <si>
    <t>окрашивание 3 длина эстель</t>
  </si>
  <si>
    <t>окрашивание 4 длина эстель</t>
  </si>
  <si>
    <t>кератин 1</t>
  </si>
  <si>
    <t>кератин 2</t>
  </si>
  <si>
    <t>кератин 3</t>
  </si>
  <si>
    <t>кератин 4</t>
  </si>
  <si>
    <t>смывка</t>
  </si>
  <si>
    <t>реконструкция+</t>
  </si>
  <si>
    <t>прическа 1</t>
  </si>
  <si>
    <t>прическа 2</t>
  </si>
  <si>
    <t>прическа 3</t>
  </si>
  <si>
    <t>плетение</t>
  </si>
  <si>
    <t>50-150</t>
  </si>
  <si>
    <t>макияж повседневный</t>
  </si>
  <si>
    <t>макияж вечерний</t>
  </si>
  <si>
    <t>250-300</t>
  </si>
  <si>
    <t>завивка ресниц</t>
  </si>
  <si>
    <t>окрашивание ресниц</t>
  </si>
  <si>
    <t>окрашивание бровей</t>
  </si>
  <si>
    <t>форма брови</t>
  </si>
  <si>
    <t>коррекция брови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</si>
</sst>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J2" sqref="J2"/>
    </sheetView>
  </sheetViews>
  <sheetFormatPr defaultRowHeight="15"/>
  <cols>
    <col min="1" max="1" width="38.140625" style="2" customWidth="1"/>
    <col min="2" max="2" width="16.42578125" style="2" bestFit="1" customWidth="1"/>
    <col min="3" max="4" width="16.42578125" style="2" customWidth="1"/>
    <col min="5" max="5" width="12.140625" style="2" bestFit="1" customWidth="1"/>
    <col min="6" max="6" width="12.140625" style="2" customWidth="1"/>
    <col min="7" max="7" width="12.5703125" style="3" bestFit="1" customWidth="1"/>
    <col min="8" max="8" width="11.85546875" style="2" customWidth="1"/>
    <col min="9" max="16384" width="9.140625" style="2"/>
  </cols>
  <sheetData>
    <row r="1" spans="1:11" ht="45">
      <c r="B1" s="2" t="s">
        <v>29</v>
      </c>
      <c r="C1" s="2" t="s">
        <v>30</v>
      </c>
      <c r="D1" s="2" t="s">
        <v>26</v>
      </c>
      <c r="E1" s="2" t="s">
        <v>27</v>
      </c>
      <c r="F1" s="2" t="s">
        <v>28</v>
      </c>
      <c r="G1" s="3" t="s">
        <v>23</v>
      </c>
      <c r="H1" s="2" t="s">
        <v>31</v>
      </c>
      <c r="I1" s="2" t="s">
        <v>32</v>
      </c>
      <c r="J1" s="2" t="s">
        <v>34</v>
      </c>
      <c r="K1" s="2" t="s">
        <v>33</v>
      </c>
    </row>
    <row r="2" spans="1:11">
      <c r="A2" s="2" t="s">
        <v>21</v>
      </c>
      <c r="D2" s="2">
        <v>103</v>
      </c>
      <c r="E2" s="2">
        <v>22230</v>
      </c>
      <c r="G2" s="3">
        <f>E2/D2</f>
        <v>215.82524271844659</v>
      </c>
      <c r="J2" s="2">
        <v>141</v>
      </c>
    </row>
    <row r="3" spans="1:11">
      <c r="A3" s="2" t="s">
        <v>22</v>
      </c>
      <c r="D3" s="2">
        <v>64</v>
      </c>
      <c r="E3" s="2">
        <v>9540</v>
      </c>
      <c r="G3" s="3">
        <f>E3/D3</f>
        <v>149.0625</v>
      </c>
    </row>
    <row r="5" spans="1:11" ht="44.25" customHeight="1"/>
    <row r="8" spans="1:11">
      <c r="A8" s="4"/>
    </row>
    <row r="9" spans="1:11">
      <c r="A9" s="4"/>
    </row>
    <row r="10" spans="1:11">
      <c r="A10" s="4"/>
    </row>
    <row r="11" spans="1:11">
      <c r="A11" s="4"/>
    </row>
    <row r="12" spans="1:11">
      <c r="A12" s="4"/>
    </row>
    <row r="13" spans="1:11">
      <c r="A13" s="4"/>
    </row>
    <row r="14" spans="1:11">
      <c r="A14" s="4"/>
      <c r="B14" s="4"/>
      <c r="C14" s="4"/>
      <c r="D14" s="4"/>
    </row>
    <row r="105" spans="2:2">
      <c r="B105" s="2" t="e">
        <f>SUM(#REF!)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10" sqref="I10"/>
    </sheetView>
  </sheetViews>
  <sheetFormatPr defaultRowHeight="15"/>
  <cols>
    <col min="1" max="1" width="28.7109375" bestFit="1" customWidth="1"/>
    <col min="11" max="11" width="10.28515625" bestFit="1" customWidth="1"/>
    <col min="13" max="13" width="18.42578125" bestFit="1" customWidth="1"/>
  </cols>
  <sheetData>
    <row r="1" spans="1:12">
      <c r="A1" t="s">
        <v>2</v>
      </c>
      <c r="B1" t="s">
        <v>4</v>
      </c>
      <c r="C1" t="s">
        <v>5</v>
      </c>
      <c r="H1" s="17"/>
      <c r="I1" s="17"/>
      <c r="J1" s="17"/>
      <c r="K1" s="17"/>
      <c r="L1" s="17"/>
    </row>
    <row r="2" spans="1:12">
      <c r="A2" t="s">
        <v>3</v>
      </c>
      <c r="H2" t="s">
        <v>37</v>
      </c>
      <c r="I2">
        <f>SUM(I3:I4)</f>
        <v>0</v>
      </c>
    </row>
    <row r="3" spans="1:12">
      <c r="H3" t="s">
        <v>24</v>
      </c>
    </row>
    <row r="4" spans="1:12">
      <c r="A4" t="s">
        <v>6</v>
      </c>
      <c r="H4" t="s">
        <v>25</v>
      </c>
    </row>
    <row r="5" spans="1:12">
      <c r="H5" t="s">
        <v>38</v>
      </c>
    </row>
    <row r="6" spans="1:12">
      <c r="H6" t="s">
        <v>39</v>
      </c>
    </row>
    <row r="7" spans="1:12">
      <c r="A7" t="s">
        <v>9</v>
      </c>
      <c r="B7" t="s">
        <v>12</v>
      </c>
      <c r="C7" t="s">
        <v>13</v>
      </c>
      <c r="H7" t="s">
        <v>9</v>
      </c>
      <c r="I7">
        <v>100</v>
      </c>
      <c r="J7" s="5">
        <v>41996</v>
      </c>
    </row>
    <row r="8" spans="1:12">
      <c r="H8" t="s">
        <v>40</v>
      </c>
      <c r="I8">
        <v>1206</v>
      </c>
      <c r="K8" t="s">
        <v>41</v>
      </c>
    </row>
    <row r="9" spans="1:12">
      <c r="I9">
        <v>240</v>
      </c>
      <c r="K9" t="s">
        <v>42</v>
      </c>
      <c r="L9">
        <v>2000</v>
      </c>
    </row>
    <row r="15" spans="1:12">
      <c r="A15" t="s">
        <v>18</v>
      </c>
      <c r="B15" t="s">
        <v>19</v>
      </c>
    </row>
    <row r="16" spans="1:12">
      <c r="A16">
        <v>2533</v>
      </c>
      <c r="B16">
        <v>1515</v>
      </c>
    </row>
  </sheetData>
  <mergeCells count="1"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C6"/>
  <sheetViews>
    <sheetView workbookViewId="0">
      <selection activeCell="A4" sqref="A4:B4"/>
    </sheetView>
  </sheetViews>
  <sheetFormatPr defaultRowHeight="15"/>
  <sheetData>
    <row r="4" spans="1:3">
      <c r="A4" t="s">
        <v>7</v>
      </c>
      <c r="B4" t="s">
        <v>8</v>
      </c>
    </row>
    <row r="5" spans="1:3">
      <c r="A5" t="s">
        <v>14</v>
      </c>
      <c r="B5" t="s">
        <v>15</v>
      </c>
      <c r="C5" t="s">
        <v>16</v>
      </c>
    </row>
    <row r="6" spans="1:3">
      <c r="A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C1"/>
    </sheetView>
  </sheetViews>
  <sheetFormatPr defaultRowHeight="15"/>
  <sheetData>
    <row r="1" spans="1:3">
      <c r="A1" t="s">
        <v>10</v>
      </c>
      <c r="B1" t="s">
        <v>11</v>
      </c>
      <c r="C1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2" sqref="B2"/>
    </sheetView>
  </sheetViews>
  <sheetFormatPr defaultRowHeight="15"/>
  <cols>
    <col min="2" max="2" width="28.140625" customWidth="1"/>
    <col min="3" max="3" width="35.5703125" customWidth="1"/>
  </cols>
  <sheetData>
    <row r="1" spans="1:8">
      <c r="A1" t="s">
        <v>35</v>
      </c>
      <c r="B1" t="s">
        <v>36</v>
      </c>
      <c r="C1" t="s">
        <v>20</v>
      </c>
    </row>
    <row r="2" spans="1:8">
      <c r="A2">
        <v>1</v>
      </c>
      <c r="B2" t="s">
        <v>50</v>
      </c>
      <c r="C2" s="1">
        <f>VLOOKUP(B2,Услуги!$A$1:$B$37,2,0)</f>
        <v>20</v>
      </c>
    </row>
    <row r="11" spans="1:8">
      <c r="H11" t="e">
        <f ca="1">INDIRECT("Услуги!$A$2:$B$39")</f>
        <v>#VALUE!</v>
      </c>
    </row>
  </sheetData>
  <dataValidations count="1">
    <dataValidation type="list" allowBlank="1" showInputMessage="1" showErrorMessage="1" sqref="B2">
      <formula1>INDIRECT("Услуги!$A$2:$A$37")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7"/>
  <sheetViews>
    <sheetView workbookViewId="0">
      <selection activeCell="A36" sqref="A36"/>
    </sheetView>
  </sheetViews>
  <sheetFormatPr defaultRowHeight="15"/>
  <cols>
    <col min="1" max="1" width="29" bestFit="1" customWidth="1"/>
    <col min="9" max="9" width="51.5703125" customWidth="1"/>
  </cols>
  <sheetData>
    <row r="1" spans="1:9">
      <c r="A1" s="18" t="s">
        <v>36</v>
      </c>
      <c r="B1" s="18" t="s">
        <v>43</v>
      </c>
    </row>
    <row r="2" spans="1:9" ht="15.75">
      <c r="A2" s="16" t="s">
        <v>55</v>
      </c>
      <c r="B2" s="16">
        <v>0</v>
      </c>
      <c r="I2" s="6"/>
    </row>
    <row r="3" spans="1:9" ht="15.75">
      <c r="A3" s="16" t="s">
        <v>75</v>
      </c>
      <c r="B3" s="16">
        <v>150</v>
      </c>
      <c r="I3" s="6"/>
    </row>
    <row r="4" spans="1:9" ht="15.75">
      <c r="A4" s="16" t="s">
        <v>61</v>
      </c>
      <c r="B4" s="16">
        <v>800</v>
      </c>
      <c r="I4" s="8"/>
    </row>
    <row r="5" spans="1:9" ht="15.75">
      <c r="A5" s="16" t="s">
        <v>62</v>
      </c>
      <c r="B5" s="16">
        <v>1200</v>
      </c>
      <c r="I5" s="8"/>
    </row>
    <row r="6" spans="1:9" ht="15.75">
      <c r="A6" s="16" t="s">
        <v>63</v>
      </c>
      <c r="B6" s="16">
        <v>1400</v>
      </c>
      <c r="I6" s="8"/>
    </row>
    <row r="7" spans="1:9" ht="15.75">
      <c r="A7" s="16" t="s">
        <v>64</v>
      </c>
      <c r="B7" s="16">
        <v>1600</v>
      </c>
      <c r="I7" s="8"/>
    </row>
    <row r="8" spans="1:9" ht="15.75">
      <c r="A8" s="16" t="s">
        <v>79</v>
      </c>
      <c r="B8" s="16">
        <v>50</v>
      </c>
      <c r="I8" s="8"/>
    </row>
    <row r="9" spans="1:9" ht="15.75">
      <c r="A9" s="16" t="s">
        <v>73</v>
      </c>
      <c r="B9" s="16" t="s">
        <v>74</v>
      </c>
      <c r="I9" s="8"/>
    </row>
    <row r="10" spans="1:9" ht="15.75">
      <c r="A10" s="16" t="s">
        <v>72</v>
      </c>
      <c r="B10" s="16">
        <v>150</v>
      </c>
      <c r="I10" s="8"/>
    </row>
    <row r="11" spans="1:9" ht="15.75">
      <c r="A11" s="16" t="s">
        <v>51</v>
      </c>
      <c r="B11" s="16">
        <v>250</v>
      </c>
      <c r="I11" s="8"/>
    </row>
    <row r="12" spans="1:9" ht="15.75">
      <c r="A12" s="16" t="s">
        <v>52</v>
      </c>
      <c r="B12" s="16">
        <v>300</v>
      </c>
      <c r="I12" s="8"/>
    </row>
    <row r="13" spans="1:9" ht="15.75">
      <c r="A13" s="16" t="s">
        <v>53</v>
      </c>
      <c r="B13" s="16">
        <v>350</v>
      </c>
      <c r="I13" s="8"/>
    </row>
    <row r="14" spans="1:9" ht="15.75">
      <c r="A14" s="16" t="s">
        <v>54</v>
      </c>
      <c r="B14" s="16">
        <v>400</v>
      </c>
      <c r="I14" s="8"/>
    </row>
    <row r="15" spans="1:9" ht="15.75">
      <c r="A15" s="16" t="s">
        <v>45</v>
      </c>
      <c r="B15" s="16">
        <v>200</v>
      </c>
      <c r="I15" s="8"/>
    </row>
    <row r="16" spans="1:9" ht="15.75">
      <c r="A16" s="16" t="s">
        <v>57</v>
      </c>
      <c r="B16" s="16">
        <v>150</v>
      </c>
      <c r="I16" s="8"/>
    </row>
    <row r="17" spans="1:9" ht="15.75">
      <c r="A17" s="16" t="s">
        <v>47</v>
      </c>
      <c r="B17" s="16">
        <v>250</v>
      </c>
      <c r="I17" s="8"/>
    </row>
    <row r="18" spans="1:9" ht="15.75">
      <c r="A18" s="16" t="s">
        <v>58</v>
      </c>
      <c r="B18" s="16">
        <v>200</v>
      </c>
      <c r="I18" s="8"/>
    </row>
    <row r="19" spans="1:9" ht="15.75">
      <c r="A19" s="16" t="s">
        <v>48</v>
      </c>
      <c r="B19" s="16">
        <v>300</v>
      </c>
      <c r="I19" s="8"/>
    </row>
    <row r="20" spans="1:9" ht="15.75">
      <c r="A20" s="16" t="s">
        <v>59</v>
      </c>
      <c r="B20" s="16">
        <v>250</v>
      </c>
      <c r="I20" s="8"/>
    </row>
    <row r="21" spans="1:9" ht="15.75">
      <c r="A21" s="16" t="s">
        <v>49</v>
      </c>
      <c r="B21" s="16">
        <v>350</v>
      </c>
      <c r="I21" s="8"/>
    </row>
    <row r="22" spans="1:9" ht="15.75">
      <c r="A22" s="16" t="s">
        <v>60</v>
      </c>
      <c r="B22" s="16">
        <v>300</v>
      </c>
      <c r="I22" s="8"/>
    </row>
    <row r="23" spans="1:9" ht="15.75">
      <c r="A23" s="16" t="s">
        <v>77</v>
      </c>
      <c r="B23" s="16">
        <v>30</v>
      </c>
      <c r="I23" s="8"/>
    </row>
    <row r="24" spans="1:9" ht="15.75">
      <c r="A24" s="16" t="s">
        <v>76</v>
      </c>
      <c r="B24" s="16">
        <v>30</v>
      </c>
      <c r="I24" s="8"/>
    </row>
    <row r="25" spans="1:9" ht="15.75">
      <c r="A25" s="16" t="s">
        <v>70</v>
      </c>
      <c r="B25" s="16" t="s">
        <v>71</v>
      </c>
      <c r="I25" s="8"/>
    </row>
    <row r="26" spans="1:9" ht="15.75">
      <c r="A26" s="16" t="s">
        <v>56</v>
      </c>
      <c r="B26" s="16">
        <v>0</v>
      </c>
      <c r="I26" s="8"/>
    </row>
    <row r="27" spans="1:9" ht="15.75">
      <c r="A27" s="16" t="s">
        <v>67</v>
      </c>
      <c r="B27" s="16">
        <v>250</v>
      </c>
      <c r="I27" s="8"/>
    </row>
    <row r="28" spans="1:9" ht="15.75">
      <c r="A28" s="16" t="s">
        <v>68</v>
      </c>
      <c r="B28" s="16">
        <v>300</v>
      </c>
      <c r="I28" s="8"/>
    </row>
    <row r="29" spans="1:9" ht="15.75">
      <c r="A29" s="16" t="s">
        <v>69</v>
      </c>
      <c r="B29" s="16">
        <v>350</v>
      </c>
      <c r="I29" s="8"/>
    </row>
    <row r="30" spans="1:9" ht="15.75">
      <c r="A30" s="16" t="s">
        <v>1</v>
      </c>
      <c r="B30" s="16">
        <v>160</v>
      </c>
      <c r="I30" s="8"/>
    </row>
    <row r="31" spans="1:9" ht="15.75">
      <c r="A31" s="16" t="s">
        <v>66</v>
      </c>
      <c r="B31" s="16">
        <v>100</v>
      </c>
      <c r="I31" s="8"/>
    </row>
    <row r="32" spans="1:9" ht="15.75">
      <c r="A32" s="16" t="s">
        <v>65</v>
      </c>
      <c r="B32" s="16">
        <v>200</v>
      </c>
      <c r="I32" s="8"/>
    </row>
    <row r="33" spans="1:9" ht="15.75">
      <c r="A33" s="16" t="s">
        <v>44</v>
      </c>
      <c r="B33" s="16">
        <v>200</v>
      </c>
      <c r="I33" s="8"/>
    </row>
    <row r="34" spans="1:9" ht="15.75">
      <c r="A34" s="16" t="s">
        <v>0</v>
      </c>
      <c r="B34" s="16">
        <v>120</v>
      </c>
      <c r="I34" s="8"/>
    </row>
    <row r="35" spans="1:9" ht="15.75">
      <c r="A35" s="16" t="s">
        <v>78</v>
      </c>
      <c r="B35" s="16">
        <v>80</v>
      </c>
      <c r="I35" s="8"/>
    </row>
    <row r="36" spans="1:9" ht="15.75">
      <c r="A36" s="16" t="s">
        <v>50</v>
      </c>
      <c r="B36" s="16">
        <v>20</v>
      </c>
      <c r="I36" s="8"/>
    </row>
    <row r="37" spans="1:9" ht="15.75">
      <c r="A37" s="16" t="s">
        <v>46</v>
      </c>
      <c r="B37" s="16">
        <v>50</v>
      </c>
      <c r="I37" s="8"/>
    </row>
    <row r="38" spans="1:9" ht="15.75">
      <c r="I38" s="8"/>
    </row>
    <row r="39" spans="1:9" ht="15.75">
      <c r="I39" s="8"/>
    </row>
    <row r="40" spans="1:9" ht="15.75">
      <c r="I40" s="8"/>
    </row>
    <row r="41" spans="1:9" ht="15.75">
      <c r="I41" s="8"/>
    </row>
    <row r="42" spans="1:9" ht="15.75">
      <c r="I42" s="8"/>
    </row>
    <row r="43" spans="1:9" ht="15.75">
      <c r="I43" s="8"/>
    </row>
    <row r="44" spans="1:9" ht="15.75">
      <c r="I44" s="8"/>
    </row>
    <row r="45" spans="1:9" ht="15.75">
      <c r="I45" s="8"/>
    </row>
    <row r="46" spans="1:9" ht="15.75">
      <c r="I46" s="6"/>
    </row>
    <row r="47" spans="1:9" ht="15.75">
      <c r="I47" s="8"/>
    </row>
    <row r="48" spans="1:9" ht="15.75">
      <c r="I48" s="8"/>
    </row>
    <row r="49" spans="9:9" ht="15.75">
      <c r="I49" s="8"/>
    </row>
    <row r="50" spans="9:9" ht="15.75">
      <c r="I50" s="8"/>
    </row>
    <row r="51" spans="9:9" ht="15.75">
      <c r="I51" s="8"/>
    </row>
    <row r="52" spans="9:9" ht="15.75">
      <c r="I52" s="8"/>
    </row>
    <row r="53" spans="9:9" ht="15.75">
      <c r="I53" s="8"/>
    </row>
    <row r="54" spans="9:9" ht="15.75">
      <c r="I54" s="8"/>
    </row>
    <row r="55" spans="9:9" ht="15.75">
      <c r="I55" s="8"/>
    </row>
    <row r="56" spans="9:9" ht="15.75">
      <c r="I56" s="8"/>
    </row>
    <row r="57" spans="9:9" ht="15.75">
      <c r="I57" s="8"/>
    </row>
    <row r="58" spans="9:9" ht="15.75">
      <c r="I58" s="8"/>
    </row>
    <row r="59" spans="9:9" ht="15.75">
      <c r="I59" s="8"/>
    </row>
    <row r="60" spans="9:9" ht="15.75">
      <c r="I60" s="8"/>
    </row>
    <row r="61" spans="9:9" ht="15.75">
      <c r="I61" s="8"/>
    </row>
    <row r="62" spans="9:9" ht="15.75">
      <c r="I62" s="8"/>
    </row>
    <row r="63" spans="9:9" ht="15.75">
      <c r="I63" s="8"/>
    </row>
    <row r="64" spans="9:9" ht="15.75">
      <c r="I64" s="8"/>
    </row>
    <row r="65" spans="9:9" ht="15.75">
      <c r="I65" s="8"/>
    </row>
    <row r="66" spans="9:9" ht="15.75">
      <c r="I66" s="8"/>
    </row>
    <row r="67" spans="9:9" ht="15.75">
      <c r="I67" s="8"/>
    </row>
    <row r="68" spans="9:9" ht="20.25">
      <c r="I68" s="9"/>
    </row>
    <row r="69" spans="9:9" ht="20.25">
      <c r="I69" s="9"/>
    </row>
    <row r="70" spans="9:9" ht="20.25">
      <c r="I70" s="9"/>
    </row>
    <row r="71" spans="9:9" ht="20.25">
      <c r="I71" s="9"/>
    </row>
    <row r="72" spans="9:9" ht="20.25">
      <c r="I72" s="9"/>
    </row>
    <row r="73" spans="9:9" ht="20.25">
      <c r="I73" s="9"/>
    </row>
    <row r="74" spans="9:9" ht="20.25">
      <c r="I74" s="9"/>
    </row>
    <row r="75" spans="9:9" ht="20.25">
      <c r="I75" s="9"/>
    </row>
    <row r="76" spans="9:9" ht="20.25">
      <c r="I76" s="9"/>
    </row>
    <row r="77" spans="9:9" ht="20.25">
      <c r="I77" s="9"/>
    </row>
    <row r="78" spans="9:9" ht="20.25">
      <c r="I78" s="9"/>
    </row>
    <row r="79" spans="9:9" ht="15.75">
      <c r="I79" s="8"/>
    </row>
    <row r="80" spans="9:9" ht="15.75">
      <c r="I80" s="8"/>
    </row>
    <row r="81" spans="9:9" ht="15.75">
      <c r="I81" s="8"/>
    </row>
    <row r="82" spans="9:9" ht="15.75">
      <c r="I82" s="8"/>
    </row>
    <row r="83" spans="9:9" ht="15.75">
      <c r="I83" s="8"/>
    </row>
    <row r="84" spans="9:9" ht="15.75">
      <c r="I84" s="6"/>
    </row>
    <row r="85" spans="9:9" ht="15.75">
      <c r="I85" s="6"/>
    </row>
    <row r="86" spans="9:9" ht="15.75">
      <c r="I86" s="8"/>
    </row>
    <row r="87" spans="9:9" ht="15.75">
      <c r="I87" s="8"/>
    </row>
    <row r="88" spans="9:9" ht="15.75">
      <c r="I88" s="8"/>
    </row>
    <row r="89" spans="9:9" ht="15.75">
      <c r="I89" s="8"/>
    </row>
    <row r="90" spans="9:9" ht="15.75">
      <c r="I90" s="8"/>
    </row>
    <row r="91" spans="9:9" ht="20.25">
      <c r="I91" s="10"/>
    </row>
    <row r="92" spans="9:9" ht="20.25">
      <c r="I92" s="11"/>
    </row>
    <row r="93" spans="9:9" ht="20.25">
      <c r="I93" s="12"/>
    </row>
    <row r="94" spans="9:9" ht="20.25">
      <c r="I94" s="12"/>
    </row>
    <row r="95" spans="9:9" ht="15.75">
      <c r="I95" s="13"/>
    </row>
    <row r="96" spans="9:9" ht="15.75">
      <c r="I96" s="8"/>
    </row>
    <row r="97" spans="9:9" ht="15.75">
      <c r="I97" s="8"/>
    </row>
    <row r="98" spans="9:9" ht="15.75">
      <c r="I98" s="8"/>
    </row>
    <row r="99" spans="9:9" ht="15.75">
      <c r="I99" s="8"/>
    </row>
    <row r="100" spans="9:9" ht="15.75">
      <c r="I100" s="8"/>
    </row>
    <row r="101" spans="9:9" ht="15.75">
      <c r="I101" s="8"/>
    </row>
    <row r="102" spans="9:9" ht="15.75">
      <c r="I102" s="8"/>
    </row>
    <row r="103" spans="9:9" ht="15.75">
      <c r="I103" s="8"/>
    </row>
    <row r="104" spans="9:9" ht="15.75">
      <c r="I104" s="8"/>
    </row>
    <row r="105" spans="9:9" ht="15.75">
      <c r="I105" s="8"/>
    </row>
    <row r="106" spans="9:9" ht="15.75">
      <c r="I106" s="8"/>
    </row>
    <row r="107" spans="9:9" ht="15.75">
      <c r="I107" s="8"/>
    </row>
    <row r="108" spans="9:9" ht="15.75">
      <c r="I108" s="8"/>
    </row>
    <row r="109" spans="9:9" ht="15.75">
      <c r="I109" s="8"/>
    </row>
    <row r="110" spans="9:9" ht="15.75">
      <c r="I110" s="8"/>
    </row>
    <row r="111" spans="9:9" ht="15.75">
      <c r="I111" s="8"/>
    </row>
    <row r="112" spans="9:9" ht="15.75">
      <c r="I112" s="8"/>
    </row>
    <row r="113" spans="9:9" ht="15.75">
      <c r="I113" s="8"/>
    </row>
    <row r="114" spans="9:9" ht="15.75">
      <c r="I114" s="8"/>
    </row>
    <row r="115" spans="9:9" ht="15.75">
      <c r="I115" s="8"/>
    </row>
    <row r="116" spans="9:9" ht="15.75">
      <c r="I116" s="8"/>
    </row>
    <row r="117" spans="9:9" ht="15.75">
      <c r="I117" s="8"/>
    </row>
    <row r="118" spans="9:9" ht="15.75">
      <c r="I118" s="8"/>
    </row>
    <row r="119" spans="9:9" ht="15.75">
      <c r="I119" s="8"/>
    </row>
    <row r="120" spans="9:9" ht="15.75">
      <c r="I120" s="8"/>
    </row>
    <row r="121" spans="9:9" ht="15.75">
      <c r="I121" s="8"/>
    </row>
    <row r="122" spans="9:9" ht="15.75">
      <c r="I122" s="8"/>
    </row>
    <row r="123" spans="9:9" ht="15.75">
      <c r="I123" s="8"/>
    </row>
    <row r="124" spans="9:9" ht="15.75">
      <c r="I124" s="8"/>
    </row>
    <row r="125" spans="9:9" ht="15.75">
      <c r="I125" s="8"/>
    </row>
    <row r="126" spans="9:9" ht="15.75">
      <c r="I126" s="8"/>
    </row>
    <row r="127" spans="9:9" ht="15.75">
      <c r="I127" s="8"/>
    </row>
    <row r="128" spans="9:9" ht="15.75">
      <c r="I128" s="8"/>
    </row>
    <row r="129" spans="9:9" ht="15.75">
      <c r="I129" s="8"/>
    </row>
    <row r="130" spans="9:9" ht="15.75">
      <c r="I130" s="8"/>
    </row>
    <row r="131" spans="9:9" ht="15.75">
      <c r="I131" s="8"/>
    </row>
    <row r="132" spans="9:9" ht="15.75">
      <c r="I132" s="6"/>
    </row>
    <row r="133" spans="9:9" ht="15.75">
      <c r="I133" s="8"/>
    </row>
    <row r="134" spans="9:9" ht="15.75">
      <c r="I134" s="8"/>
    </row>
    <row r="135" spans="9:9" ht="15.75">
      <c r="I135" s="8"/>
    </row>
    <row r="136" spans="9:9" ht="15.75">
      <c r="I136" s="8"/>
    </row>
    <row r="137" spans="9:9" ht="15.75">
      <c r="I137" s="8"/>
    </row>
    <row r="138" spans="9:9" ht="15.75">
      <c r="I138" s="8"/>
    </row>
    <row r="139" spans="9:9" ht="15.75">
      <c r="I139" s="8"/>
    </row>
    <row r="140" spans="9:9" ht="15.75">
      <c r="I140" s="7"/>
    </row>
    <row r="141" spans="9:9" ht="15.75">
      <c r="I141" s="7"/>
    </row>
    <row r="142" spans="9:9" ht="15.75">
      <c r="I142" s="7"/>
    </row>
    <row r="143" spans="9:9" ht="15.75">
      <c r="I143" s="8"/>
    </row>
    <row r="144" spans="9:9" ht="15.75">
      <c r="I144" s="8"/>
    </row>
    <row r="145" spans="9:9" ht="15.75">
      <c r="I145" s="8"/>
    </row>
    <row r="146" spans="9:9" ht="15.75">
      <c r="I146" s="8"/>
    </row>
    <row r="147" spans="9:9" ht="15.75">
      <c r="I147" s="8"/>
    </row>
    <row r="148" spans="9:9" ht="15.75">
      <c r="I148" s="7"/>
    </row>
    <row r="149" spans="9:9" ht="15.75">
      <c r="I149" s="7"/>
    </row>
    <row r="150" spans="9:9" ht="15.75">
      <c r="I150" s="8"/>
    </row>
    <row r="151" spans="9:9" ht="15.75">
      <c r="I151" s="8"/>
    </row>
    <row r="152" spans="9:9" ht="15.75">
      <c r="I152" s="8"/>
    </row>
    <row r="153" spans="9:9" ht="15.75">
      <c r="I153" s="8"/>
    </row>
    <row r="154" spans="9:9" ht="15.75">
      <c r="I154" s="8"/>
    </row>
    <row r="155" spans="9:9" ht="15.75">
      <c r="I155" s="8"/>
    </row>
    <row r="156" spans="9:9" ht="15.75">
      <c r="I156" s="8"/>
    </row>
    <row r="157" spans="9:9" ht="15.75">
      <c r="I157" s="8"/>
    </row>
    <row r="158" spans="9:9" ht="15.75">
      <c r="I158" s="8"/>
    </row>
    <row r="159" spans="9:9" ht="15.75">
      <c r="I159" s="8"/>
    </row>
    <row r="160" spans="9:9" ht="15.75">
      <c r="I160" s="8"/>
    </row>
    <row r="161" spans="9:9" ht="15.75">
      <c r="I161" s="6"/>
    </row>
    <row r="162" spans="9:9" ht="15.75">
      <c r="I162" s="6"/>
    </row>
    <row r="163" spans="9:9" ht="15.75">
      <c r="I163" s="8"/>
    </row>
    <row r="164" spans="9:9" ht="15.75">
      <c r="I164" s="8"/>
    </row>
    <row r="165" spans="9:9" ht="15.75">
      <c r="I165" s="8"/>
    </row>
    <row r="166" spans="9:9" ht="15.75">
      <c r="I166" s="8"/>
    </row>
    <row r="167" spans="9:9" ht="15.75">
      <c r="I167" s="8"/>
    </row>
    <row r="168" spans="9:9" ht="20.25">
      <c r="I168" s="10"/>
    </row>
    <row r="169" spans="9:9" ht="20.25">
      <c r="I169" s="11"/>
    </row>
    <row r="170" spans="9:9">
      <c r="I170" s="14"/>
    </row>
    <row r="171" spans="9:9">
      <c r="I171" s="14"/>
    </row>
    <row r="172" spans="9:9" ht="20.25">
      <c r="I172" s="15"/>
    </row>
    <row r="173" spans="9:9" ht="15.75">
      <c r="I173" s="8"/>
    </row>
    <row r="174" spans="9:9" ht="15.75">
      <c r="I174" s="8"/>
    </row>
    <row r="175" spans="9:9" ht="15.75">
      <c r="I175" s="8"/>
    </row>
    <row r="176" spans="9:9" ht="15.75">
      <c r="I176" s="8"/>
    </row>
    <row r="177" spans="9:9">
      <c r="I177" s="14"/>
    </row>
  </sheetData>
  <autoFilter ref="A1:B37"/>
  <sortState ref="A2:B3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Мастера</vt:lpstr>
      <vt:lpstr>Оборот</vt:lpstr>
      <vt:lpstr>Реклама</vt:lpstr>
      <vt:lpstr>Лист1</vt:lpstr>
      <vt:lpstr>Богдан</vt:lpstr>
      <vt:lpstr>Услуги</vt:lpstr>
      <vt:lpstr>Услуги!_GoBack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2014-01-09T18:35:41Z</dcterms:modified>
</cp:coreProperties>
</file>