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/>
  </bookViews>
  <sheets>
    <sheet name="Отпуск" sheetId="1" r:id="rId1"/>
    <sheet name="Обучение" sheetId="4" r:id="rId2"/>
    <sheet name="Лист2" sheetId="2" r:id="rId3"/>
    <sheet name="Лист3" sheetId="3" r:id="rId4"/>
  </sheets>
  <definedNames>
    <definedName name="_xlnm._FilterDatabase" localSheetId="1" hidden="1">Обучение!$A$2:$F$14</definedName>
    <definedName name="_xlnm._FilterDatabase" localSheetId="0" hidden="1">Отпуск!$A$2:$G$30</definedName>
  </definedNames>
  <calcPr calcId="145621"/>
</workbook>
</file>

<file path=xl/calcChain.xml><?xml version="1.0" encoding="utf-8"?>
<calcChain xmlns="http://schemas.openxmlformats.org/spreadsheetml/2006/main">
  <c r="F4" i="1" l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" i="1" a="1"/>
  <c r="F3" i="1" s="1"/>
</calcChain>
</file>

<file path=xl/sharedStrings.xml><?xml version="1.0" encoding="utf-8"?>
<sst xmlns="http://schemas.openxmlformats.org/spreadsheetml/2006/main" count="134" uniqueCount="31">
  <si>
    <t>Иванов Иван Иванович</t>
  </si>
  <si>
    <t>начальник</t>
  </si>
  <si>
    <t>экономический отдел</t>
  </si>
  <si>
    <t>хозяйственный отдел</t>
  </si>
  <si>
    <t>Сидорова Ирина Ивановна</t>
  </si>
  <si>
    <t>работник</t>
  </si>
  <si>
    <t>Петров Петр Петрович</t>
  </si>
  <si>
    <t>специалист</t>
  </si>
  <si>
    <t>стратегический отдел</t>
  </si>
  <si>
    <t>Кузнецов Роман Романович</t>
  </si>
  <si>
    <t>старший специалист</t>
  </si>
  <si>
    <t>Кузьмина Галина Александровна</t>
  </si>
  <si>
    <t>Титова Ольга Витальевна</t>
  </si>
  <si>
    <t>Бусова Елена Вячеславовна</t>
  </si>
  <si>
    <t>Кабанова Инна Николаевна</t>
  </si>
  <si>
    <t>испытательный отдел</t>
  </si>
  <si>
    <t>Кирейчик Лариса Ивановна</t>
  </si>
  <si>
    <t>Турина Анна Витальевна</t>
  </si>
  <si>
    <t>Кокова Варвара Ивановна</t>
  </si>
  <si>
    <t>Подразделение</t>
  </si>
  <si>
    <t>Должность</t>
  </si>
  <si>
    <t>ФИО</t>
  </si>
  <si>
    <t>Кол-во дней</t>
  </si>
  <si>
    <t>Дата начала</t>
  </si>
  <si>
    <t>06.08.1969</t>
  </si>
  <si>
    <t>08.08.1961</t>
  </si>
  <si>
    <t>18.03.1968</t>
  </si>
  <si>
    <t>Дата обучения</t>
  </si>
  <si>
    <t>Дата рождения</t>
  </si>
  <si>
    <t>Ф.И.О.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</si>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</sst>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F3" sqref="F3"/>
    </sheetView>
  </sheetViews>
  <sheetFormatPr defaultRowHeight="15" x14ac:dyDescent="0.25"/>
  <cols>
    <col min="1" max="1" width="37.5703125" bestFit="1" customWidth="1"/>
    <col min="2" max="2" width="60.140625" bestFit="1" customWidth="1"/>
    <col min="3" max="3" width="34" bestFit="1" customWidth="1"/>
    <col min="5" max="5" width="10.140625" bestFit="1" customWidth="1"/>
    <col min="6" max="6" width="12.28515625" customWidth="1"/>
  </cols>
  <sheetData>
    <row r="2" spans="1:6" ht="30" x14ac:dyDescent="0.25">
      <c r="A2" s="4" t="s">
        <v>19</v>
      </c>
      <c r="B2" s="4" t="s">
        <v>20</v>
      </c>
      <c r="C2" s="4" t="s">
        <v>21</v>
      </c>
      <c r="D2" s="5" t="s">
        <v>22</v>
      </c>
      <c r="E2" s="5" t="s">
        <v>23</v>
      </c>
    </row>
    <row r="3" spans="1:6" x14ac:dyDescent="0.25">
      <c r="A3" s="3" t="s">
        <v>2</v>
      </c>
      <c r="B3" s="3" t="s">
        <v>1</v>
      </c>
      <c r="C3" s="3" t="s">
        <v>0</v>
      </c>
      <c r="D3" s="1">
        <v>14</v>
      </c>
      <c r="E3" s="2">
        <v>41677</v>
      </c>
      <c r="F3" s="9">
        <f t="array" ref="F3">INDEX(Обучение!$F$3:$F$14,MATCH(Отпуск!A3&amp;Отпуск!B3&amp;Отпуск!C3,Обучение!$B$3:$B$14&amp;Обучение!$D$3:$D$14&amp;Обучение!$C$3:$C$14,0))</f>
        <v>41688</v>
      </c>
    </row>
    <row r="4" spans="1:6" x14ac:dyDescent="0.25">
      <c r="A4" s="3" t="s">
        <v>2</v>
      </c>
      <c r="B4" s="3" t="s">
        <v>1</v>
      </c>
      <c r="C4" s="3" t="s">
        <v>0</v>
      </c>
      <c r="D4" s="1">
        <v>7</v>
      </c>
      <c r="E4" s="2">
        <v>41701</v>
      </c>
      <c r="F4" s="9">
        <f t="array" ref="F4">INDEX(Обучение!$F$3:$F$14,MATCH(Отпуск!A4&amp;Отпуск!B4&amp;Отпуск!C4,Обучение!$B$3:$B$14&amp;Обучение!$D$3:$D$14&amp;Обучение!$C$3:$C$14,0))</f>
        <v>41688</v>
      </c>
    </row>
    <row r="5" spans="1:6" x14ac:dyDescent="0.25">
      <c r="A5" s="3" t="s">
        <v>2</v>
      </c>
      <c r="B5" s="3" t="s">
        <v>1</v>
      </c>
      <c r="C5" s="3" t="s">
        <v>0</v>
      </c>
      <c r="D5" s="1">
        <v>7</v>
      </c>
      <c r="E5" s="2">
        <v>41948</v>
      </c>
      <c r="F5" s="9">
        <f t="array" ref="F5">INDEX(Обучение!$F$3:$F$14,MATCH(Отпуск!A5&amp;Отпуск!B5&amp;Отпуск!C5,Обучение!$B$3:$B$14&amp;Обучение!$D$3:$D$14&amp;Обучение!$C$3:$C$14,0))</f>
        <v>41688</v>
      </c>
    </row>
    <row r="6" spans="1:6" x14ac:dyDescent="0.25">
      <c r="A6" s="3" t="s">
        <v>3</v>
      </c>
      <c r="B6" s="3" t="s">
        <v>5</v>
      </c>
      <c r="C6" s="3" t="s">
        <v>4</v>
      </c>
      <c r="D6" s="1">
        <v>9</v>
      </c>
      <c r="E6" s="2">
        <v>41799</v>
      </c>
      <c r="F6" s="9">
        <f t="array" ref="F6">INDEX(Обучение!$F$3:$F$14,MATCH(Отпуск!A6&amp;Отпуск!B6&amp;Отпуск!C6,Обучение!$B$3:$B$14&amp;Обучение!$D$3:$D$14&amp;Обучение!$C$3:$C$14,0))</f>
        <v>41688</v>
      </c>
    </row>
    <row r="7" spans="1:6" x14ac:dyDescent="0.25">
      <c r="A7" s="3" t="s">
        <v>3</v>
      </c>
      <c r="B7" s="3" t="s">
        <v>5</v>
      </c>
      <c r="C7" s="3" t="s">
        <v>4</v>
      </c>
      <c r="D7" s="1">
        <v>21</v>
      </c>
      <c r="E7" s="2">
        <v>41918</v>
      </c>
      <c r="F7" s="9">
        <f t="array" ref="F7">INDEX(Обучение!$F$3:$F$14,MATCH(Отпуск!A7&amp;Отпуск!B7&amp;Отпуск!C7,Обучение!$B$3:$B$14&amp;Обучение!$D$3:$D$14&amp;Обучение!$C$3:$C$14,0))</f>
        <v>41688</v>
      </c>
    </row>
    <row r="8" spans="1:6" x14ac:dyDescent="0.25">
      <c r="A8" s="3" t="s">
        <v>2</v>
      </c>
      <c r="B8" s="3" t="s">
        <v>7</v>
      </c>
      <c r="C8" s="3" t="s">
        <v>6</v>
      </c>
      <c r="D8" s="1">
        <v>10</v>
      </c>
      <c r="E8" s="2">
        <v>41918</v>
      </c>
      <c r="F8" s="9">
        <f t="array" ref="F8">INDEX(Обучение!$F$3:$F$14,MATCH(Отпуск!A8&amp;Отпуск!B8&amp;Отпуск!C8,Обучение!$B$3:$B$14&amp;Обучение!$D$3:$D$14&amp;Обучение!$C$3:$C$14,0))</f>
        <v>41688</v>
      </c>
    </row>
    <row r="9" spans="1:6" x14ac:dyDescent="0.25">
      <c r="A9" s="3" t="s">
        <v>2</v>
      </c>
      <c r="B9" s="3" t="s">
        <v>7</v>
      </c>
      <c r="C9" s="3" t="s">
        <v>6</v>
      </c>
      <c r="D9" s="1">
        <v>16</v>
      </c>
      <c r="E9" s="2">
        <v>41813</v>
      </c>
      <c r="F9" s="9">
        <f t="array" ref="F9">INDEX(Обучение!$F$3:$F$14,MATCH(Отпуск!A9&amp;Отпуск!B9&amp;Отпуск!C9,Обучение!$B$3:$B$14&amp;Обучение!$D$3:$D$14&amp;Обучение!$C$3:$C$14,0))</f>
        <v>41688</v>
      </c>
    </row>
    <row r="10" spans="1:6" x14ac:dyDescent="0.25">
      <c r="A10" s="3" t="s">
        <v>8</v>
      </c>
      <c r="B10" s="3" t="s">
        <v>1</v>
      </c>
      <c r="C10" s="3" t="s">
        <v>0</v>
      </c>
      <c r="D10" s="1">
        <v>28</v>
      </c>
      <c r="E10" s="2">
        <v>41827</v>
      </c>
      <c r="F10" s="9">
        <f t="array" ref="F10">INDEX(Обучение!$F$3:$F$14,MATCH(Отпуск!A10&amp;Отпуск!B10&amp;Отпуск!C10,Обучение!$B$3:$B$14&amp;Обучение!$D$3:$D$14&amp;Обучение!$C$3:$C$14,0))</f>
        <v>41695</v>
      </c>
    </row>
    <row r="11" spans="1:6" x14ac:dyDescent="0.25">
      <c r="A11" s="3" t="s">
        <v>8</v>
      </c>
      <c r="B11" s="3" t="s">
        <v>1</v>
      </c>
      <c r="C11" s="3" t="s">
        <v>0</v>
      </c>
      <c r="D11" s="1">
        <v>10</v>
      </c>
      <c r="E11" s="2">
        <v>41918</v>
      </c>
      <c r="F11" s="9">
        <f t="array" ref="F11">INDEX(Обучение!$F$3:$F$14,MATCH(Отпуск!A11&amp;Отпуск!B11&amp;Отпуск!C11,Обучение!$B$3:$B$14&amp;Обучение!$D$3:$D$14&amp;Обучение!$C$3:$C$14,0))</f>
        <v>41695</v>
      </c>
    </row>
    <row r="12" spans="1:6" x14ac:dyDescent="0.25">
      <c r="A12" s="3" t="s">
        <v>8</v>
      </c>
      <c r="B12" s="3" t="s">
        <v>10</v>
      </c>
      <c r="C12" s="3" t="s">
        <v>9</v>
      </c>
      <c r="D12" s="1">
        <v>14</v>
      </c>
      <c r="E12" s="2">
        <v>41974</v>
      </c>
      <c r="F12" s="9">
        <f t="array" ref="F12">INDEX(Обучение!$F$3:$F$14,MATCH(Отпуск!A12&amp;Отпуск!B12&amp;Отпуск!C12,Обучение!$B$3:$B$14&amp;Обучение!$D$3:$D$14&amp;Обучение!$C$3:$C$14,0))</f>
        <v>41688</v>
      </c>
    </row>
    <row r="13" spans="1:6" x14ac:dyDescent="0.25">
      <c r="A13" s="3" t="s">
        <v>8</v>
      </c>
      <c r="B13" s="3" t="s">
        <v>10</v>
      </c>
      <c r="C13" s="3" t="s">
        <v>9</v>
      </c>
      <c r="D13" s="1">
        <v>14</v>
      </c>
      <c r="E13" s="2">
        <v>41869</v>
      </c>
      <c r="F13" s="9">
        <f t="array" ref="F13">INDEX(Обучение!$F$3:$F$14,MATCH(Отпуск!A13&amp;Отпуск!B13&amp;Отпуск!C13,Обучение!$B$3:$B$14&amp;Обучение!$D$3:$D$14&amp;Обучение!$C$3:$C$14,0))</f>
        <v>41688</v>
      </c>
    </row>
    <row r="14" spans="1:6" x14ac:dyDescent="0.25">
      <c r="A14" s="3" t="s">
        <v>2</v>
      </c>
      <c r="B14" s="3" t="s">
        <v>5</v>
      </c>
      <c r="C14" s="3" t="s">
        <v>11</v>
      </c>
      <c r="D14" s="1">
        <v>14</v>
      </c>
      <c r="E14" s="2">
        <v>41764</v>
      </c>
      <c r="F14" s="9">
        <f t="array" ref="F14">INDEX(Обучение!$F$3:$F$14,MATCH(Отпуск!A14&amp;Отпуск!B14&amp;Отпуск!C14,Обучение!$B$3:$B$14&amp;Обучение!$D$3:$D$14&amp;Обучение!$C$3:$C$14,0))</f>
        <v>41695</v>
      </c>
    </row>
    <row r="15" spans="1:6" x14ac:dyDescent="0.25">
      <c r="A15" s="3" t="s">
        <v>2</v>
      </c>
      <c r="B15" s="3" t="s">
        <v>5</v>
      </c>
      <c r="C15" s="3" t="s">
        <v>11</v>
      </c>
      <c r="D15" s="1">
        <v>7</v>
      </c>
      <c r="E15" s="2">
        <v>41827</v>
      </c>
      <c r="F15" s="9">
        <f t="array" ref="F15">INDEX(Обучение!$F$3:$F$14,MATCH(Отпуск!A15&amp;Отпуск!B15&amp;Отпуск!C15,Обучение!$B$3:$B$14&amp;Обучение!$D$3:$D$14&amp;Обучение!$C$3:$C$14,0))</f>
        <v>41695</v>
      </c>
    </row>
    <row r="16" spans="1:6" x14ac:dyDescent="0.25">
      <c r="A16" s="3" t="s">
        <v>2</v>
      </c>
      <c r="B16" s="3" t="s">
        <v>5</v>
      </c>
      <c r="C16" s="3" t="s">
        <v>11</v>
      </c>
      <c r="D16" s="1">
        <v>7</v>
      </c>
      <c r="E16" s="2">
        <v>41883</v>
      </c>
      <c r="F16" s="9">
        <f t="array" ref="F16">INDEX(Обучение!$F$3:$F$14,MATCH(Отпуск!A16&amp;Отпуск!B16&amp;Отпуск!C16,Обучение!$B$3:$B$14&amp;Обучение!$D$3:$D$14&amp;Обучение!$C$3:$C$14,0))</f>
        <v>41695</v>
      </c>
    </row>
    <row r="17" spans="1:6" x14ac:dyDescent="0.25">
      <c r="A17" s="3" t="s">
        <v>2</v>
      </c>
      <c r="B17" s="3" t="s">
        <v>10</v>
      </c>
      <c r="C17" s="3" t="s">
        <v>12</v>
      </c>
      <c r="D17" s="1">
        <v>14</v>
      </c>
      <c r="E17" s="2">
        <v>41675</v>
      </c>
      <c r="F17" s="9">
        <f t="array" ref="F17">INDEX(Обучение!$F$3:$F$14,MATCH(Отпуск!A17&amp;Отпуск!B17&amp;Отпуск!C17,Обучение!$B$3:$B$14&amp;Обучение!$D$3:$D$14&amp;Обучение!$C$3:$C$14,0))</f>
        <v>41695</v>
      </c>
    </row>
    <row r="18" spans="1:6" x14ac:dyDescent="0.25">
      <c r="A18" s="3" t="s">
        <v>2</v>
      </c>
      <c r="B18" s="3" t="s">
        <v>10</v>
      </c>
      <c r="C18" s="3" t="s">
        <v>12</v>
      </c>
      <c r="D18" s="1">
        <v>14</v>
      </c>
      <c r="E18" s="2">
        <v>41699</v>
      </c>
      <c r="F18" s="9">
        <f t="array" ref="F18">INDEX(Обучение!$F$3:$F$14,MATCH(Отпуск!A18&amp;Отпуск!B18&amp;Отпуск!C18,Обучение!$B$3:$B$14&amp;Обучение!$D$3:$D$14&amp;Обучение!$C$3:$C$14,0))</f>
        <v>41695</v>
      </c>
    </row>
    <row r="19" spans="1:6" x14ac:dyDescent="0.25">
      <c r="A19" s="3" t="s">
        <v>3</v>
      </c>
      <c r="B19" s="3" t="s">
        <v>7</v>
      </c>
      <c r="C19" s="3" t="s">
        <v>13</v>
      </c>
      <c r="D19" s="1">
        <v>21</v>
      </c>
      <c r="E19" s="2">
        <v>41686</v>
      </c>
      <c r="F19" s="9">
        <f t="array" ref="F19">INDEX(Обучение!$F$3:$F$14,MATCH(Отпуск!A19&amp;Отпуск!B19&amp;Отпуск!C19,Обучение!$B$3:$B$14&amp;Обучение!$D$3:$D$14&amp;Обучение!$C$3:$C$14,0))</f>
        <v>41716</v>
      </c>
    </row>
    <row r="20" spans="1:6" x14ac:dyDescent="0.25">
      <c r="A20" s="3" t="s">
        <v>3</v>
      </c>
      <c r="B20" s="3" t="s">
        <v>7</v>
      </c>
      <c r="C20" s="3" t="s">
        <v>13</v>
      </c>
      <c r="D20" s="1">
        <v>7</v>
      </c>
      <c r="E20" s="2">
        <v>41953</v>
      </c>
      <c r="F20" s="9">
        <f t="array" ref="F20">INDEX(Обучение!$F$3:$F$14,MATCH(Отпуск!A20&amp;Отпуск!B20&amp;Отпуск!C20,Обучение!$B$3:$B$14&amp;Обучение!$D$3:$D$14&amp;Обучение!$C$3:$C$14,0))</f>
        <v>41716</v>
      </c>
    </row>
    <row r="21" spans="1:6" x14ac:dyDescent="0.25">
      <c r="A21" s="3" t="s">
        <v>3</v>
      </c>
      <c r="B21" s="3" t="s">
        <v>5</v>
      </c>
      <c r="C21" s="3" t="s">
        <v>14</v>
      </c>
      <c r="D21" s="1">
        <v>14</v>
      </c>
      <c r="E21" s="2">
        <v>41827</v>
      </c>
      <c r="F21" s="9">
        <f t="array" ref="F21">INDEX(Обучение!$F$3:$F$14,MATCH(Отпуск!A21&amp;Отпуск!B21&amp;Отпуск!C21,Обучение!$B$3:$B$14&amp;Обучение!$D$3:$D$14&amp;Обучение!$C$3:$C$14,0))</f>
        <v>41695</v>
      </c>
    </row>
    <row r="22" spans="1:6" x14ac:dyDescent="0.25">
      <c r="A22" s="3" t="s">
        <v>3</v>
      </c>
      <c r="B22" s="3" t="s">
        <v>5</v>
      </c>
      <c r="C22" s="3" t="s">
        <v>14</v>
      </c>
      <c r="D22" s="1">
        <v>14</v>
      </c>
      <c r="E22" s="2">
        <v>41876</v>
      </c>
      <c r="F22" s="9">
        <f t="array" ref="F22">INDEX(Обучение!$F$3:$F$14,MATCH(Отпуск!A22&amp;Отпуск!B22&amp;Отпуск!C22,Обучение!$B$3:$B$14&amp;Обучение!$D$3:$D$14&amp;Обучение!$C$3:$C$14,0))</f>
        <v>41695</v>
      </c>
    </row>
    <row r="23" spans="1:6" x14ac:dyDescent="0.25">
      <c r="A23" s="3" t="s">
        <v>15</v>
      </c>
      <c r="B23" s="3" t="s">
        <v>7</v>
      </c>
      <c r="C23" s="3" t="s">
        <v>16</v>
      </c>
      <c r="D23" s="1">
        <v>7</v>
      </c>
      <c r="E23" s="2">
        <v>41743</v>
      </c>
      <c r="F23" s="9">
        <f t="array" ref="F23">INDEX(Обучение!$F$3:$F$14,MATCH(Отпуск!A23&amp;Отпуск!B23&amp;Отпуск!C23,Обучение!$B$3:$B$14&amp;Обучение!$D$3:$D$14&amp;Обучение!$C$3:$C$14,0))</f>
        <v>41716</v>
      </c>
    </row>
    <row r="24" spans="1:6" x14ac:dyDescent="0.25">
      <c r="A24" s="3" t="s">
        <v>15</v>
      </c>
      <c r="B24" s="3" t="s">
        <v>7</v>
      </c>
      <c r="C24" s="3" t="s">
        <v>16</v>
      </c>
      <c r="D24" s="1">
        <v>7</v>
      </c>
      <c r="E24" s="2">
        <v>41953</v>
      </c>
      <c r="F24" s="9">
        <f t="array" ref="F24">INDEX(Обучение!$F$3:$F$14,MATCH(Отпуск!A24&amp;Отпуск!B24&amp;Отпуск!C24,Обучение!$B$3:$B$14&amp;Обучение!$D$3:$D$14&amp;Обучение!$C$3:$C$14,0))</f>
        <v>41716</v>
      </c>
    </row>
    <row r="25" spans="1:6" x14ac:dyDescent="0.25">
      <c r="A25" s="3" t="s">
        <v>15</v>
      </c>
      <c r="B25" s="3" t="s">
        <v>7</v>
      </c>
      <c r="C25" s="3" t="s">
        <v>16</v>
      </c>
      <c r="D25" s="1">
        <v>14</v>
      </c>
      <c r="E25" s="2">
        <v>41835</v>
      </c>
      <c r="F25" s="9">
        <f t="array" ref="F25">INDEX(Обучение!$F$3:$F$14,MATCH(Отпуск!A25&amp;Отпуск!B25&amp;Отпуск!C25,Обучение!$B$3:$B$14&amp;Обучение!$D$3:$D$14&amp;Обучение!$C$3:$C$14,0))</f>
        <v>41716</v>
      </c>
    </row>
    <row r="26" spans="1:6" x14ac:dyDescent="0.25">
      <c r="A26" s="3" t="s">
        <v>15</v>
      </c>
      <c r="B26" s="3" t="s">
        <v>5</v>
      </c>
      <c r="C26" s="3" t="s">
        <v>17</v>
      </c>
      <c r="D26" s="1">
        <v>14</v>
      </c>
      <c r="E26" s="2">
        <v>41827</v>
      </c>
      <c r="F26" s="9">
        <f t="array" ref="F26">INDEX(Обучение!$F$3:$F$14,MATCH(Отпуск!A26&amp;Отпуск!B26&amp;Отпуск!C26,Обучение!$B$3:$B$14&amp;Обучение!$D$3:$D$14&amp;Обучение!$C$3:$C$14,0))</f>
        <v>41716</v>
      </c>
    </row>
    <row r="27" spans="1:6" x14ac:dyDescent="0.25">
      <c r="A27" s="3" t="s">
        <v>15</v>
      </c>
      <c r="B27" s="3" t="s">
        <v>5</v>
      </c>
      <c r="C27" s="3" t="s">
        <v>17</v>
      </c>
      <c r="D27" s="1">
        <v>14</v>
      </c>
      <c r="E27" s="2">
        <v>41869</v>
      </c>
      <c r="F27" s="9">
        <f t="array" ref="F27">INDEX(Обучение!$F$3:$F$14,MATCH(Отпуск!A27&amp;Отпуск!B27&amp;Отпуск!C27,Обучение!$B$3:$B$14&amp;Обучение!$D$3:$D$14&amp;Обучение!$C$3:$C$14,0))</f>
        <v>41716</v>
      </c>
    </row>
    <row r="28" spans="1:6" x14ac:dyDescent="0.25">
      <c r="A28" s="3" t="s">
        <v>3</v>
      </c>
      <c r="B28" s="3" t="s">
        <v>5</v>
      </c>
      <c r="C28" s="3" t="s">
        <v>18</v>
      </c>
      <c r="D28" s="1">
        <v>7</v>
      </c>
      <c r="E28" s="2">
        <v>41694</v>
      </c>
      <c r="F28" s="9">
        <f t="array" ref="F28">INDEX(Обучение!$F$3:$F$14,MATCH(Отпуск!A28&amp;Отпуск!B28&amp;Отпуск!C28,Обучение!$B$3:$B$14&amp;Обучение!$D$3:$D$14&amp;Обучение!$C$3:$C$14,0))</f>
        <v>41716</v>
      </c>
    </row>
    <row r="29" spans="1:6" x14ac:dyDescent="0.25">
      <c r="A29" s="3" t="s">
        <v>3</v>
      </c>
      <c r="B29" s="3" t="s">
        <v>5</v>
      </c>
      <c r="C29" s="3" t="s">
        <v>18</v>
      </c>
      <c r="D29" s="1">
        <v>14</v>
      </c>
      <c r="E29" s="2">
        <v>41807</v>
      </c>
      <c r="F29" s="9">
        <f t="array" ref="F29">INDEX(Обучение!$F$3:$F$14,MATCH(Отпуск!A29&amp;Отпуск!B29&amp;Отпуск!C29,Обучение!$B$3:$B$14&amp;Обучение!$D$3:$D$14&amp;Обучение!$C$3:$C$14,0))</f>
        <v>41716</v>
      </c>
    </row>
    <row r="30" spans="1:6" x14ac:dyDescent="0.25">
      <c r="A30" s="3" t="s">
        <v>3</v>
      </c>
      <c r="B30" s="3" t="s">
        <v>5</v>
      </c>
      <c r="C30" s="3" t="s">
        <v>18</v>
      </c>
      <c r="D30" s="1">
        <v>7</v>
      </c>
      <c r="E30" s="2">
        <v>41906</v>
      </c>
      <c r="F30" s="9">
        <f t="array" ref="F30">INDEX(Обучение!$F$3:$F$14,MATCH(Отпуск!A30&amp;Отпуск!B30&amp;Отпуск!C30,Обучение!$B$3:$B$14&amp;Обучение!$D$3:$D$14&amp;Обучение!$C$3:$C$14,0))</f>
        <v>41716</v>
      </c>
    </row>
  </sheetData>
  <autoFilter ref="A2:G30"/>
  <conditionalFormatting sqref="F3:F30">
    <cfRule type="expression" dxfId="1" priority="1">
      <formula>($F3&gt;=$E3)*($F3&lt;=$E3+$D3)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C8" sqref="C8"/>
    </sheetView>
  </sheetViews>
  <sheetFormatPr defaultRowHeight="15" x14ac:dyDescent="0.25"/>
  <cols>
    <col min="1" max="1" width="3.28515625" bestFit="1" customWidth="1"/>
    <col min="2" max="2" width="19.42578125" customWidth="1"/>
    <col min="3" max="3" width="19.140625" customWidth="1"/>
    <col min="4" max="4" width="27" customWidth="1"/>
    <col min="5" max="5" width="12.5703125" customWidth="1"/>
    <col min="6" max="6" width="10.140625" bestFit="1" customWidth="1"/>
  </cols>
  <sheetData>
    <row r="2" spans="1:6" ht="42.75" x14ac:dyDescent="0.25">
      <c r="A2" s="8" t="s">
        <v>30</v>
      </c>
      <c r="B2" s="8" t="s">
        <v>19</v>
      </c>
      <c r="C2" s="8" t="s">
        <v>29</v>
      </c>
      <c r="D2" s="8" t="s">
        <v>20</v>
      </c>
      <c r="E2" s="8" t="s">
        <v>28</v>
      </c>
      <c r="F2" s="8" t="s">
        <v>27</v>
      </c>
    </row>
    <row r="3" spans="1:6" ht="30" x14ac:dyDescent="0.25">
      <c r="A3" s="7">
        <v>1</v>
      </c>
      <c r="B3" s="3" t="s">
        <v>2</v>
      </c>
      <c r="C3" s="3" t="s">
        <v>0</v>
      </c>
      <c r="D3" s="3" t="s">
        <v>1</v>
      </c>
      <c r="E3" s="6">
        <v>28330</v>
      </c>
      <c r="F3" s="6">
        <v>41688</v>
      </c>
    </row>
    <row r="4" spans="1:6" ht="30" x14ac:dyDescent="0.25">
      <c r="A4" s="7">
        <v>2</v>
      </c>
      <c r="B4" s="3" t="s">
        <v>2</v>
      </c>
      <c r="C4" s="3" t="s">
        <v>6</v>
      </c>
      <c r="D4" s="3" t="s">
        <v>7</v>
      </c>
      <c r="E4" s="6">
        <v>28816</v>
      </c>
      <c r="F4" s="6">
        <v>41688</v>
      </c>
    </row>
    <row r="5" spans="1:6" ht="30" x14ac:dyDescent="0.25">
      <c r="A5" s="7">
        <v>3</v>
      </c>
      <c r="B5" s="3" t="s">
        <v>3</v>
      </c>
      <c r="C5" s="3" t="s">
        <v>4</v>
      </c>
      <c r="D5" s="3" t="s">
        <v>5</v>
      </c>
      <c r="E5" s="6">
        <v>25233</v>
      </c>
      <c r="F5" s="6">
        <v>41688</v>
      </c>
    </row>
    <row r="6" spans="1:6" ht="30" x14ac:dyDescent="0.25">
      <c r="A6" s="7">
        <v>4</v>
      </c>
      <c r="B6" s="3" t="s">
        <v>8</v>
      </c>
      <c r="C6" s="3" t="s">
        <v>9</v>
      </c>
      <c r="D6" s="3" t="s">
        <v>10</v>
      </c>
      <c r="E6" s="6">
        <v>21885</v>
      </c>
      <c r="F6" s="6">
        <v>41688</v>
      </c>
    </row>
    <row r="7" spans="1:6" ht="30" x14ac:dyDescent="0.25">
      <c r="A7" s="7">
        <v>5</v>
      </c>
      <c r="B7" s="3" t="s">
        <v>8</v>
      </c>
      <c r="C7" s="3" t="s">
        <v>0</v>
      </c>
      <c r="D7" s="3" t="s">
        <v>1</v>
      </c>
      <c r="E7" s="7" t="s">
        <v>26</v>
      </c>
      <c r="F7" s="6">
        <v>41695</v>
      </c>
    </row>
    <row r="8" spans="1:6" ht="30" x14ac:dyDescent="0.25">
      <c r="A8" s="7">
        <v>6</v>
      </c>
      <c r="B8" s="3" t="s">
        <v>2</v>
      </c>
      <c r="C8" s="3" t="s">
        <v>11</v>
      </c>
      <c r="D8" s="3" t="s">
        <v>5</v>
      </c>
      <c r="E8" s="7" t="s">
        <v>25</v>
      </c>
      <c r="F8" s="6">
        <v>41695</v>
      </c>
    </row>
    <row r="9" spans="1:6" ht="30" x14ac:dyDescent="0.25">
      <c r="A9" s="7">
        <v>7</v>
      </c>
      <c r="B9" s="3" t="s">
        <v>2</v>
      </c>
      <c r="C9" s="3" t="s">
        <v>12</v>
      </c>
      <c r="D9" s="3" t="s">
        <v>10</v>
      </c>
      <c r="E9" s="6">
        <v>27057</v>
      </c>
      <c r="F9" s="6">
        <v>41695</v>
      </c>
    </row>
    <row r="10" spans="1:6" ht="30" x14ac:dyDescent="0.25">
      <c r="A10" s="7">
        <v>8</v>
      </c>
      <c r="B10" s="3" t="s">
        <v>3</v>
      </c>
      <c r="C10" s="3" t="s">
        <v>14</v>
      </c>
      <c r="D10" s="3" t="s">
        <v>5</v>
      </c>
      <c r="E10" s="6">
        <v>30559</v>
      </c>
      <c r="F10" s="6">
        <v>41695</v>
      </c>
    </row>
    <row r="11" spans="1:6" ht="30" x14ac:dyDescent="0.25">
      <c r="A11" s="7">
        <v>9</v>
      </c>
      <c r="B11" s="3" t="s">
        <v>3</v>
      </c>
      <c r="C11" s="3" t="s">
        <v>13</v>
      </c>
      <c r="D11" s="3" t="s">
        <v>7</v>
      </c>
      <c r="E11" s="7" t="s">
        <v>24</v>
      </c>
      <c r="F11" s="6">
        <v>41716</v>
      </c>
    </row>
    <row r="12" spans="1:6" ht="30" x14ac:dyDescent="0.25">
      <c r="A12" s="7">
        <v>10</v>
      </c>
      <c r="B12" s="3" t="s">
        <v>15</v>
      </c>
      <c r="C12" s="3" t="s">
        <v>17</v>
      </c>
      <c r="D12" s="3" t="s">
        <v>5</v>
      </c>
      <c r="E12" s="6">
        <v>16694</v>
      </c>
      <c r="F12" s="6">
        <v>41716</v>
      </c>
    </row>
    <row r="13" spans="1:6" ht="30" x14ac:dyDescent="0.25">
      <c r="A13" s="7">
        <v>11</v>
      </c>
      <c r="B13" s="3" t="s">
        <v>15</v>
      </c>
      <c r="C13" s="3" t="s">
        <v>16</v>
      </c>
      <c r="D13" s="3" t="s">
        <v>7</v>
      </c>
      <c r="E13" s="6">
        <v>24815</v>
      </c>
      <c r="F13" s="6">
        <v>41716</v>
      </c>
    </row>
    <row r="14" spans="1:6" ht="30" x14ac:dyDescent="0.25">
      <c r="A14" s="7">
        <v>12</v>
      </c>
      <c r="B14" s="3" t="s">
        <v>3</v>
      </c>
      <c r="C14" s="3" t="s">
        <v>18</v>
      </c>
      <c r="D14" s="3" t="s">
        <v>5</v>
      </c>
      <c r="E14" s="6">
        <v>30564</v>
      </c>
      <c r="F14" s="6">
        <v>41716</v>
      </c>
    </row>
  </sheetData>
  <autoFilter ref="A2:F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Отпуск</vt:lpstr>
      <vt:lpstr>Обучение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ЖэКа</dc:creator>
  <cp:lastModifiedBy>Elena</cp:lastModifiedBy>
  <dcterms:created xsi:type="dcterms:W3CDTF">2014-01-04T00:34:59Z</dcterms:created>
  <dcterms:modified xsi:type="dcterms:W3CDTF">2014-01-04T06:25:42Z</dcterms:modified>
</cp:coreProperties>
</file>