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20" yWindow="60" windowWidth="15600" windowHeight="736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8" i="1" l="1"/>
  <c r="AG8" i="1"/>
  <c r="AG10" i="1"/>
  <c r="AG12" i="1"/>
  <c r="AG14" i="1"/>
  <c r="AG16" i="1"/>
  <c r="AG18" i="1"/>
  <c r="AG20" i="1"/>
  <c r="AG22" i="1"/>
  <c r="AG24" i="1"/>
  <c r="AG26" i="1"/>
  <c r="AG6" i="1"/>
  <c r="AG4" i="1"/>
</calcChain>
</file>

<file path=xl/sharedStrings.xml><?xml version="1.0" encoding="utf-8"?>
<sst xmlns="http://schemas.openxmlformats.org/spreadsheetml/2006/main" count="129" uniqueCount="55">
  <si>
    <t>Профессия      (должность)</t>
  </si>
  <si>
    <t>Числа месяца</t>
  </si>
  <si>
    <t>Дни явок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</si>
  <si>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</si>
  <si>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</si>
  <si>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</si>
  <si>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</si>
  <si>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</si>
  <si>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</si>
  <si>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</si>
  <si>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</si>
  <si>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</si>
  <si>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факт. раб дней</t>
  </si>
  <si>
    <t>норма времени</t>
  </si>
  <si>
    <t>очередной отпуск</t>
  </si>
  <si>
    <t>болезнь</t>
  </si>
  <si>
    <t>отпуск б/с зар.платы</t>
  </si>
  <si>
    <t>донорские</t>
  </si>
  <si>
    <t>дни по уходу за ребенком до 1,5 л.</t>
  </si>
  <si>
    <t>дни по уходу за ребенком до 3 лет</t>
  </si>
  <si>
    <t>дни по уходу за ребенком-инвалидом</t>
  </si>
  <si>
    <t>прогул</t>
  </si>
  <si>
    <t>отпуск по берем.и родам</t>
  </si>
  <si>
    <t>Всего отработ часов</t>
  </si>
  <si>
    <t>из них</t>
  </si>
  <si>
    <t>вредность</t>
  </si>
  <si>
    <t>совмещение</t>
  </si>
  <si>
    <t>совместительство</t>
  </si>
  <si>
    <t>ночные</t>
  </si>
  <si>
    <t>праздничные</t>
  </si>
  <si>
    <t>сельские</t>
  </si>
  <si>
    <t>выслуга  лет</t>
  </si>
  <si>
    <t>классность</t>
  </si>
  <si>
    <t>интенсивность/  напряженность</t>
  </si>
  <si>
    <t>%</t>
  </si>
  <si>
    <t>часы</t>
  </si>
  <si>
    <t>Врач              офтальмолог</t>
  </si>
  <si>
    <t>в</t>
  </si>
  <si>
    <t>о</t>
  </si>
  <si>
    <t>23</t>
  </si>
  <si>
    <t>Врач                      офтальмолог</t>
  </si>
  <si>
    <t>24</t>
  </si>
  <si>
    <t xml:space="preserve"> </t>
  </si>
  <si>
    <t>Медсестра участковая терапевтического территориального отделения поликлиники</t>
  </si>
  <si>
    <t>Врач    отоларинголог</t>
  </si>
  <si>
    <t>Врач                      педиатр                  участковый</t>
  </si>
  <si>
    <t>Врач                   невролог</t>
  </si>
  <si>
    <t>Медсестра участ. терапевтического территориального отделения</t>
  </si>
  <si>
    <t>Медсестра   кабинета</t>
  </si>
  <si>
    <t>Акушерка</t>
  </si>
  <si>
    <t>Фельдшер кабинета доврачебной помощи</t>
  </si>
  <si>
    <t>Фельдшер отделения неотложной медицинской помощи</t>
  </si>
  <si>
    <t xml:space="preserve"> это общее время чел\часов</t>
  </si>
  <si>
    <t>это количество час\мин</t>
  </si>
  <si>
    <t>Какую формулу применить для автоматического подчета времени, выделенного синим? В - выходные, О - отпуск, всегда в графике меняются. Время, отмеченное синим, считалось вручную, т.к. если применить СУММ, то будет считать по 100 шкале.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</si>
</sst>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9" fontId="2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textRotation="90"/>
    </xf>
    <xf numFmtId="0" fontId="5" fillId="0" borderId="1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textRotation="90"/>
    </xf>
    <xf numFmtId="0" fontId="5" fillId="0" borderId="3" xfId="1" applyFont="1" applyFill="1" applyBorder="1" applyAlignment="1">
      <alignment horizontal="left" vertical="center" textRotation="90" wrapText="1"/>
    </xf>
    <xf numFmtId="0" fontId="5" fillId="0" borderId="3" xfId="1" applyFont="1" applyFill="1" applyBorder="1" applyAlignment="1">
      <alignment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vertical="center"/>
    </xf>
    <xf numFmtId="0" fontId="5" fillId="0" borderId="2" xfId="1" applyFont="1" applyBorder="1"/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textRotation="90"/>
    </xf>
    <xf numFmtId="1" fontId="5" fillId="0" borderId="0" xfId="1" applyNumberFormat="1" applyFont="1" applyBorder="1" applyAlignment="1">
      <alignment horizontal="center" vertical="center" textRotation="91"/>
    </xf>
    <xf numFmtId="0" fontId="5" fillId="0" borderId="0" xfId="1" applyFont="1" applyBorder="1" applyAlignment="1">
      <alignment horizontal="center" textRotation="90" wrapText="1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textRotation="90"/>
    </xf>
    <xf numFmtId="0" fontId="5" fillId="0" borderId="16" xfId="1" applyFont="1" applyBorder="1" applyAlignment="1">
      <alignment horizontal="center" textRotation="90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textRotation="90"/>
    </xf>
    <xf numFmtId="0" fontId="6" fillId="0" borderId="3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2" fontId="4" fillId="3" borderId="4" xfId="2" applyNumberFormat="1" applyFont="1" applyFill="1" applyBorder="1" applyAlignment="1">
      <alignment horizontal="center" vertical="center" wrapText="1"/>
    </xf>
    <xf numFmtId="2" fontId="4" fillId="3" borderId="6" xfId="2" applyNumberFormat="1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textRotation="91"/>
    </xf>
    <xf numFmtId="164" fontId="4" fillId="0" borderId="6" xfId="1" applyNumberFormat="1" applyFont="1" applyBorder="1" applyAlignment="1">
      <alignment horizontal="center" vertical="center" textRotation="91"/>
    </xf>
    <xf numFmtId="1" fontId="8" fillId="0" borderId="4" xfId="1" applyNumberFormat="1" applyFont="1" applyBorder="1" applyAlignment="1">
      <alignment horizontal="center" vertical="center" textRotation="91"/>
    </xf>
    <xf numFmtId="1" fontId="8" fillId="0" borderId="6" xfId="1" applyNumberFormat="1" applyFont="1" applyBorder="1" applyAlignment="1">
      <alignment horizontal="center" vertical="center" textRotation="91"/>
    </xf>
    <xf numFmtId="0" fontId="5" fillId="0" borderId="11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left" vertical="center" textRotation="90" wrapText="1"/>
    </xf>
    <xf numFmtId="0" fontId="5" fillId="0" borderId="3" xfId="1" applyFont="1" applyFill="1" applyBorder="1" applyAlignment="1">
      <alignment horizontal="left" vertical="center" textRotation="90" wrapText="1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5" fillId="0" borderId="4" xfId="1" applyFont="1" applyBorder="1" applyAlignment="1">
      <alignment vertical="center" textRotation="180" wrapText="1"/>
    </xf>
    <xf numFmtId="0" fontId="5" fillId="0" borderId="6" xfId="1" applyFont="1" applyBorder="1" applyAlignment="1">
      <alignment vertical="center" textRotation="180" wrapText="1"/>
    </xf>
    <xf numFmtId="0" fontId="5" fillId="0" borderId="1" xfId="1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wrapText="1"/>
    </xf>
    <xf numFmtId="2" fontId="4" fillId="0" borderId="11" xfId="1" applyNumberFormat="1" applyFont="1" applyFill="1" applyBorder="1" applyAlignment="1">
      <alignment horizontal="center" vertical="center" shrinkToFit="1"/>
    </xf>
    <xf numFmtId="2" fontId="4" fillId="0" borderId="10" xfId="1" applyNumberFormat="1" applyFont="1" applyFill="1" applyBorder="1" applyAlignment="1">
      <alignment horizontal="center" vertical="center" shrinkToFit="1"/>
    </xf>
    <xf numFmtId="164" fontId="4" fillId="0" borderId="11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shrinkToFit="1"/>
    </xf>
    <xf numFmtId="3" fontId="4" fillId="0" borderId="6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 shrinkToFit="1"/>
    </xf>
    <xf numFmtId="164" fontId="5" fillId="0" borderId="6" xfId="1" applyNumberFormat="1" applyFont="1" applyFill="1" applyBorder="1" applyAlignment="1">
      <alignment horizontal="center" vertical="center" shrinkToFit="1"/>
    </xf>
    <xf numFmtId="164" fontId="4" fillId="0" borderId="4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 shrinkToFit="1"/>
    </xf>
    <xf numFmtId="1" fontId="5" fillId="0" borderId="6" xfId="1" applyNumberFormat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shrinkToFit="1"/>
    </xf>
    <xf numFmtId="165" fontId="4" fillId="0" borderId="6" xfId="1" applyNumberFormat="1" applyFont="1" applyBorder="1" applyAlignment="1">
      <alignment horizontal="center" vertical="center" shrinkToFi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10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vertical="center" shrinkToFit="1"/>
    </xf>
    <xf numFmtId="2" fontId="4" fillId="0" borderId="10" xfId="1" applyNumberFormat="1" applyFont="1" applyFill="1" applyBorder="1" applyAlignment="1">
      <alignment vertical="center" shrinkToFit="1"/>
    </xf>
  </cellXfs>
  <cellStyles count="7">
    <cellStyle name="Гиперссылка" xfId="3" builtinId="8" hidden="1"/>
    <cellStyle name="Гиперссылка" xfId="5" builtinId="8" hidden="1"/>
    <cellStyle name="Обычный" xfId="0" builtinId="0"/>
    <cellStyle name="Обычный 2" xfId="1"/>
    <cellStyle name="Просмотренная гиперссылка" xfId="4" builtinId="9" hidden="1"/>
    <cellStyle name="Просмотренная гиперссылка" xfId="6" builtinId="9" hidden="1"/>
    <cellStyle name="Процент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topLeftCell="A2" workbookViewId="0">
      <selection activeCell="AG4" sqref="AG4:AG5"/>
    </sheetView>
  </sheetViews>
  <sheetFormatPr baseColWidth="10" defaultColWidth="8.83203125" defaultRowHeight="14" x14ac:dyDescent="0"/>
  <cols>
    <col min="2" max="2" width="8" bestFit="1" customWidth="1"/>
  </cols>
  <sheetData>
    <row r="1" spans="1:47">
      <c r="A1" s="70" t="s">
        <v>0</v>
      </c>
      <c r="B1" s="72" t="s">
        <v>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0" t="s">
        <v>2</v>
      </c>
      <c r="S1" s="70"/>
      <c r="T1" s="58" t="s">
        <v>3</v>
      </c>
      <c r="U1" s="58" t="s">
        <v>4</v>
      </c>
      <c r="V1" s="70" t="s">
        <v>5</v>
      </c>
      <c r="W1" s="70"/>
      <c r="X1" s="70"/>
      <c r="Y1" s="70"/>
      <c r="Z1" s="70"/>
      <c r="AA1" s="70"/>
      <c r="AB1" s="70"/>
      <c r="AC1" s="70"/>
      <c r="AD1" s="70"/>
      <c r="AE1" s="58" t="s">
        <v>6</v>
      </c>
      <c r="AF1" s="58" t="s">
        <v>7</v>
      </c>
      <c r="AG1" s="70" t="s">
        <v>8</v>
      </c>
      <c r="AH1" s="70"/>
      <c r="AI1" s="70"/>
      <c r="AJ1" s="56" t="s">
        <v>9</v>
      </c>
      <c r="AK1" s="89" t="s">
        <v>10</v>
      </c>
      <c r="AL1" s="90" t="s">
        <v>11</v>
      </c>
      <c r="AM1" s="90"/>
      <c r="AN1" s="90"/>
      <c r="AO1" s="90"/>
      <c r="AP1" s="90"/>
      <c r="AQ1" s="90"/>
      <c r="AR1" s="90"/>
      <c r="AS1" s="90"/>
      <c r="AT1" s="90"/>
      <c r="AU1" s="90"/>
    </row>
    <row r="2" spans="1:47" ht="70">
      <c r="A2" s="70"/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30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/>
      <c r="R2" s="58" t="s">
        <v>12</v>
      </c>
      <c r="S2" s="58" t="s">
        <v>13</v>
      </c>
      <c r="T2" s="58"/>
      <c r="U2" s="58"/>
      <c r="V2" s="58" t="s">
        <v>14</v>
      </c>
      <c r="W2" s="58" t="s">
        <v>15</v>
      </c>
      <c r="X2" s="58" t="s">
        <v>16</v>
      </c>
      <c r="Y2" s="58" t="s">
        <v>17</v>
      </c>
      <c r="Z2" s="83" t="s">
        <v>18</v>
      </c>
      <c r="AA2" s="83" t="s">
        <v>19</v>
      </c>
      <c r="AB2" s="58" t="s">
        <v>20</v>
      </c>
      <c r="AC2" s="60" t="s">
        <v>21</v>
      </c>
      <c r="AD2" s="62" t="s">
        <v>22</v>
      </c>
      <c r="AE2" s="58"/>
      <c r="AF2" s="58"/>
      <c r="AG2" s="58" t="s">
        <v>23</v>
      </c>
      <c r="AH2" s="58" t="s">
        <v>24</v>
      </c>
      <c r="AI2" s="58"/>
      <c r="AJ2" s="57"/>
      <c r="AK2" s="89"/>
      <c r="AL2" s="3" t="s">
        <v>25</v>
      </c>
      <c r="AM2" s="2" t="s">
        <v>26</v>
      </c>
      <c r="AN2" s="3" t="s">
        <v>27</v>
      </c>
      <c r="AO2" s="3" t="s">
        <v>28</v>
      </c>
      <c r="AP2" s="3" t="s">
        <v>29</v>
      </c>
      <c r="AQ2" s="3" t="s">
        <v>30</v>
      </c>
      <c r="AR2" s="3" t="s">
        <v>31</v>
      </c>
      <c r="AS2" s="3" t="s">
        <v>32</v>
      </c>
      <c r="AT2" s="3" t="s">
        <v>33</v>
      </c>
      <c r="AU2" s="4"/>
    </row>
    <row r="3" spans="1:47" ht="33" thickBot="1">
      <c r="A3" s="71"/>
      <c r="B3" s="29">
        <v>16</v>
      </c>
      <c r="C3" s="29">
        <v>17</v>
      </c>
      <c r="D3" s="29">
        <v>18</v>
      </c>
      <c r="E3" s="29">
        <v>19</v>
      </c>
      <c r="F3" s="29">
        <v>20</v>
      </c>
      <c r="G3" s="29">
        <v>21</v>
      </c>
      <c r="H3" s="29">
        <v>22</v>
      </c>
      <c r="I3" s="29">
        <v>23</v>
      </c>
      <c r="J3" s="29">
        <v>24</v>
      </c>
      <c r="K3" s="29">
        <v>25</v>
      </c>
      <c r="L3" s="29">
        <v>26</v>
      </c>
      <c r="M3" s="29">
        <v>27</v>
      </c>
      <c r="N3" s="29">
        <v>28</v>
      </c>
      <c r="O3" s="29">
        <v>29</v>
      </c>
      <c r="P3" s="29">
        <v>30</v>
      </c>
      <c r="Q3" s="29">
        <v>31</v>
      </c>
      <c r="R3" s="59"/>
      <c r="S3" s="59"/>
      <c r="T3" s="59"/>
      <c r="U3" s="59"/>
      <c r="V3" s="59"/>
      <c r="W3" s="59"/>
      <c r="X3" s="59"/>
      <c r="Y3" s="59"/>
      <c r="Z3" s="84"/>
      <c r="AA3" s="84"/>
      <c r="AB3" s="59"/>
      <c r="AC3" s="61"/>
      <c r="AD3" s="63"/>
      <c r="AE3" s="59"/>
      <c r="AF3" s="59"/>
      <c r="AG3" s="59"/>
      <c r="AH3" s="9" t="s">
        <v>28</v>
      </c>
      <c r="AI3" s="8" t="s">
        <v>27</v>
      </c>
      <c r="AJ3" s="57"/>
      <c r="AK3" s="56"/>
      <c r="AL3" s="10" t="s">
        <v>34</v>
      </c>
      <c r="AM3" s="10" t="s">
        <v>34</v>
      </c>
      <c r="AN3" s="10" t="s">
        <v>35</v>
      </c>
      <c r="AO3" s="10" t="s">
        <v>35</v>
      </c>
      <c r="AP3" s="10" t="s">
        <v>35</v>
      </c>
      <c r="AQ3" s="10" t="s">
        <v>34</v>
      </c>
      <c r="AR3" s="10" t="s">
        <v>34</v>
      </c>
      <c r="AS3" s="10" t="s">
        <v>34</v>
      </c>
      <c r="AT3" s="10" t="s">
        <v>34</v>
      </c>
      <c r="AU3" s="5"/>
    </row>
    <row r="4" spans="1:47" ht="15">
      <c r="A4" s="64" t="s">
        <v>36</v>
      </c>
      <c r="B4" s="131">
        <v>5</v>
      </c>
      <c r="C4" s="131" t="s">
        <v>37</v>
      </c>
      <c r="D4" s="131">
        <v>6.12</v>
      </c>
      <c r="E4" s="131" t="s">
        <v>38</v>
      </c>
      <c r="F4" s="131">
        <v>6.12</v>
      </c>
      <c r="G4" s="131">
        <v>6.12</v>
      </c>
      <c r="H4" s="131">
        <v>6.12</v>
      </c>
      <c r="I4" s="131">
        <v>5</v>
      </c>
      <c r="J4" s="131" t="s">
        <v>37</v>
      </c>
      <c r="K4" s="131">
        <v>6.12</v>
      </c>
      <c r="L4" s="131">
        <v>6.12</v>
      </c>
      <c r="M4" s="131">
        <v>6.12</v>
      </c>
      <c r="N4" s="131">
        <v>6.12</v>
      </c>
      <c r="O4" s="131">
        <v>6.12</v>
      </c>
      <c r="P4" s="131">
        <v>5</v>
      </c>
      <c r="Q4" s="131"/>
      <c r="R4" s="129" t="s">
        <v>39</v>
      </c>
      <c r="S4" s="127">
        <v>24</v>
      </c>
      <c r="T4" s="66"/>
      <c r="U4" s="66"/>
      <c r="V4" s="68">
        <v>1</v>
      </c>
      <c r="W4" s="79"/>
      <c r="X4" s="66"/>
      <c r="Y4" s="66"/>
      <c r="Z4" s="66"/>
      <c r="AA4" s="81"/>
      <c r="AB4" s="66"/>
      <c r="AC4" s="73"/>
      <c r="AD4" s="73"/>
      <c r="AE4" s="66"/>
      <c r="AF4" s="66"/>
      <c r="AG4" s="75">
        <f>SUM(B4:Q5)</f>
        <v>135.28000000000003</v>
      </c>
      <c r="AH4" s="66"/>
      <c r="AI4" s="66"/>
      <c r="AJ4" s="77">
        <v>1</v>
      </c>
      <c r="AK4" s="46">
        <v>46</v>
      </c>
      <c r="AL4" s="46">
        <v>15</v>
      </c>
      <c r="AM4" s="46"/>
      <c r="AN4" s="46"/>
      <c r="AO4" s="101"/>
      <c r="AP4" s="103"/>
      <c r="AQ4" s="105"/>
      <c r="AR4" s="46">
        <v>30</v>
      </c>
      <c r="AS4" s="105"/>
      <c r="AT4" s="46">
        <v>50</v>
      </c>
      <c r="AU4" s="7"/>
    </row>
    <row r="5" spans="1:47" ht="16" thickBot="1">
      <c r="A5" s="65"/>
      <c r="B5" s="131" t="s">
        <v>37</v>
      </c>
      <c r="C5" s="131">
        <v>6.12</v>
      </c>
      <c r="D5" s="131">
        <v>6.12</v>
      </c>
      <c r="E5" s="131">
        <v>6.12</v>
      </c>
      <c r="F5" s="131">
        <v>6.12</v>
      </c>
      <c r="G5" s="131">
        <v>6.12</v>
      </c>
      <c r="H5" s="131">
        <v>4</v>
      </c>
      <c r="I5" s="131" t="s">
        <v>37</v>
      </c>
      <c r="J5" s="131">
        <v>6.12</v>
      </c>
      <c r="K5" s="131">
        <v>6.12</v>
      </c>
      <c r="L5" s="131">
        <v>6.12</v>
      </c>
      <c r="M5" s="131">
        <v>6.12</v>
      </c>
      <c r="N5" s="131">
        <v>6.12</v>
      </c>
      <c r="O5" s="131"/>
      <c r="P5" s="131"/>
      <c r="Q5" s="131"/>
      <c r="R5" s="130"/>
      <c r="S5" s="128"/>
      <c r="T5" s="67"/>
      <c r="U5" s="67"/>
      <c r="V5" s="69"/>
      <c r="W5" s="80"/>
      <c r="X5" s="67"/>
      <c r="Y5" s="67"/>
      <c r="Z5" s="67"/>
      <c r="AA5" s="82"/>
      <c r="AB5" s="67"/>
      <c r="AC5" s="74"/>
      <c r="AD5" s="74"/>
      <c r="AE5" s="67"/>
      <c r="AF5" s="67"/>
      <c r="AG5" s="76"/>
      <c r="AH5" s="67"/>
      <c r="AI5" s="67"/>
      <c r="AJ5" s="78"/>
      <c r="AK5" s="47"/>
      <c r="AL5" s="47"/>
      <c r="AM5" s="47"/>
      <c r="AN5" s="47"/>
      <c r="AO5" s="102"/>
      <c r="AP5" s="104"/>
      <c r="AQ5" s="106"/>
      <c r="AR5" s="47"/>
      <c r="AS5" s="106"/>
      <c r="AT5" s="47"/>
      <c r="AU5" s="7"/>
    </row>
    <row r="6" spans="1:47" ht="15">
      <c r="A6" s="64" t="s">
        <v>40</v>
      </c>
      <c r="B6" s="131">
        <v>1.55</v>
      </c>
      <c r="C6" s="131" t="s">
        <v>37</v>
      </c>
      <c r="D6" s="131">
        <v>3.13</v>
      </c>
      <c r="E6" s="131">
        <v>3.13</v>
      </c>
      <c r="F6" s="131">
        <v>3.13</v>
      </c>
      <c r="G6" s="131">
        <v>3.13</v>
      </c>
      <c r="H6" s="131">
        <v>3.13</v>
      </c>
      <c r="I6" s="131">
        <v>1.55</v>
      </c>
      <c r="J6" s="131" t="s">
        <v>37</v>
      </c>
      <c r="K6" s="131">
        <v>3.13</v>
      </c>
      <c r="L6" s="131">
        <v>3.13</v>
      </c>
      <c r="M6" s="131">
        <v>3.13</v>
      </c>
      <c r="N6" s="131">
        <v>3.13</v>
      </c>
      <c r="O6" s="131">
        <v>3.13</v>
      </c>
      <c r="P6" s="131">
        <v>1.55</v>
      </c>
      <c r="Q6" s="131"/>
      <c r="R6" s="129" t="s">
        <v>41</v>
      </c>
      <c r="S6" s="127">
        <v>24</v>
      </c>
      <c r="T6" s="50" t="s">
        <v>42</v>
      </c>
      <c r="U6" s="50"/>
      <c r="V6" s="50"/>
      <c r="W6" s="54" t="s">
        <v>42</v>
      </c>
      <c r="X6" s="50"/>
      <c r="Y6" s="50"/>
      <c r="Z6" s="50"/>
      <c r="AA6" s="52"/>
      <c r="AB6" s="50"/>
      <c r="AC6" s="50"/>
      <c r="AD6" s="50"/>
      <c r="AE6" s="50"/>
      <c r="AF6" s="50"/>
      <c r="AG6" s="91">
        <f>SUM(B6:Q7)</f>
        <v>68.800000000000011</v>
      </c>
      <c r="AH6" s="42"/>
      <c r="AI6" s="42"/>
      <c r="AJ6" s="93">
        <v>0.5</v>
      </c>
      <c r="AK6" s="46">
        <v>46</v>
      </c>
      <c r="AL6" s="85"/>
      <c r="AM6" s="87"/>
      <c r="AN6" s="85"/>
      <c r="AO6" s="85"/>
      <c r="AP6" s="34"/>
      <c r="AQ6" s="36"/>
      <c r="AR6" s="38">
        <v>30</v>
      </c>
      <c r="AS6" s="36"/>
      <c r="AT6" s="40"/>
      <c r="AU6" s="11"/>
    </row>
    <row r="7" spans="1:47" ht="16" thickBot="1">
      <c r="A7" s="65"/>
      <c r="B7" s="131" t="s">
        <v>37</v>
      </c>
      <c r="C7" s="131">
        <v>3.13</v>
      </c>
      <c r="D7" s="131">
        <v>3.13</v>
      </c>
      <c r="E7" s="131">
        <v>3.13</v>
      </c>
      <c r="F7" s="131">
        <v>3.13</v>
      </c>
      <c r="G7" s="131">
        <v>3.13</v>
      </c>
      <c r="H7" s="131">
        <v>1.55</v>
      </c>
      <c r="I7" s="131" t="s">
        <v>37</v>
      </c>
      <c r="J7" s="131">
        <v>3.13</v>
      </c>
      <c r="K7" s="131">
        <v>3.13</v>
      </c>
      <c r="L7" s="131">
        <v>3.13</v>
      </c>
      <c r="M7" s="131">
        <v>3.13</v>
      </c>
      <c r="N7" s="131">
        <v>3.13</v>
      </c>
      <c r="O7" s="131"/>
      <c r="P7" s="131"/>
      <c r="Q7" s="131"/>
      <c r="R7" s="130"/>
      <c r="S7" s="128"/>
      <c r="T7" s="51"/>
      <c r="U7" s="51"/>
      <c r="V7" s="51"/>
      <c r="W7" s="55"/>
      <c r="X7" s="51"/>
      <c r="Y7" s="51"/>
      <c r="Z7" s="51"/>
      <c r="AA7" s="53"/>
      <c r="AB7" s="51"/>
      <c r="AC7" s="51"/>
      <c r="AD7" s="51"/>
      <c r="AE7" s="51"/>
      <c r="AF7" s="51"/>
      <c r="AG7" s="92"/>
      <c r="AH7" s="43"/>
      <c r="AI7" s="43"/>
      <c r="AJ7" s="94"/>
      <c r="AK7" s="47"/>
      <c r="AL7" s="86"/>
      <c r="AM7" s="88"/>
      <c r="AN7" s="86"/>
      <c r="AO7" s="86"/>
      <c r="AP7" s="35"/>
      <c r="AQ7" s="37"/>
      <c r="AR7" s="39"/>
      <c r="AS7" s="37"/>
      <c r="AT7" s="41"/>
      <c r="AU7" s="11"/>
    </row>
    <row r="8" spans="1:47" ht="15">
      <c r="A8" s="123" t="s">
        <v>43</v>
      </c>
      <c r="B8" s="131">
        <v>5</v>
      </c>
      <c r="C8" s="131" t="s">
        <v>37</v>
      </c>
      <c r="D8" s="131">
        <v>6.12</v>
      </c>
      <c r="E8" s="131">
        <v>6.12</v>
      </c>
      <c r="F8" s="131">
        <v>6.12</v>
      </c>
      <c r="G8" s="131">
        <v>6.12</v>
      </c>
      <c r="H8" s="131">
        <v>6.12</v>
      </c>
      <c r="I8" s="131">
        <v>5</v>
      </c>
      <c r="J8" s="131" t="s">
        <v>37</v>
      </c>
      <c r="K8" s="131">
        <v>6.12</v>
      </c>
      <c r="L8" s="131">
        <v>6.12</v>
      </c>
      <c r="M8" s="131">
        <v>6.12</v>
      </c>
      <c r="N8" s="131">
        <v>6.12</v>
      </c>
      <c r="O8" s="131">
        <v>6.12</v>
      </c>
      <c r="P8" s="131">
        <v>5</v>
      </c>
      <c r="Q8" s="131"/>
      <c r="R8" s="129" t="s">
        <v>41</v>
      </c>
      <c r="S8" s="127">
        <v>24</v>
      </c>
      <c r="T8" s="50"/>
      <c r="U8" s="50"/>
      <c r="V8" s="54"/>
      <c r="W8" s="107"/>
      <c r="X8" s="50"/>
      <c r="Y8" s="50"/>
      <c r="Z8" s="50" t="s">
        <v>42</v>
      </c>
      <c r="AA8" s="52"/>
      <c r="AB8" s="50" t="s">
        <v>42</v>
      </c>
      <c r="AC8" s="50"/>
      <c r="AD8" s="50"/>
      <c r="AE8" s="50"/>
      <c r="AF8" s="109"/>
      <c r="AG8" s="132">
        <f t="shared" ref="AG8:AG27" si="0">SUM(B8:Q9)</f>
        <v>141.40000000000003</v>
      </c>
      <c r="AH8" s="42"/>
      <c r="AI8" s="111"/>
      <c r="AJ8" s="113">
        <v>1</v>
      </c>
      <c r="AK8" s="46">
        <v>82</v>
      </c>
      <c r="AL8" s="97"/>
      <c r="AM8" s="115"/>
      <c r="AN8" s="95"/>
      <c r="AO8" s="97"/>
      <c r="AP8" s="34"/>
      <c r="AQ8" s="36"/>
      <c r="AR8" s="38"/>
      <c r="AS8" s="36"/>
      <c r="AT8" s="99"/>
      <c r="AU8" s="11"/>
    </row>
    <row r="9" spans="1:47" ht="16" thickBot="1">
      <c r="A9" s="124"/>
      <c r="B9" s="131" t="s">
        <v>37</v>
      </c>
      <c r="C9" s="131">
        <v>6.12</v>
      </c>
      <c r="D9" s="131">
        <v>6.12</v>
      </c>
      <c r="E9" s="131">
        <v>6.12</v>
      </c>
      <c r="F9" s="131">
        <v>6.12</v>
      </c>
      <c r="G9" s="131">
        <v>6.12</v>
      </c>
      <c r="H9" s="131">
        <v>4</v>
      </c>
      <c r="I9" s="131" t="s">
        <v>37</v>
      </c>
      <c r="J9" s="131">
        <v>6.12</v>
      </c>
      <c r="K9" s="131">
        <v>6.12</v>
      </c>
      <c r="L9" s="131">
        <v>6.12</v>
      </c>
      <c r="M9" s="131">
        <v>6.12</v>
      </c>
      <c r="N9" s="131">
        <v>6.12</v>
      </c>
      <c r="O9" s="131"/>
      <c r="P9" s="131"/>
      <c r="Q9" s="131"/>
      <c r="R9" s="130"/>
      <c r="S9" s="128"/>
      <c r="T9" s="51"/>
      <c r="U9" s="51"/>
      <c r="V9" s="55"/>
      <c r="W9" s="108"/>
      <c r="X9" s="51"/>
      <c r="Y9" s="51"/>
      <c r="Z9" s="51"/>
      <c r="AA9" s="53"/>
      <c r="AB9" s="51"/>
      <c r="AC9" s="51"/>
      <c r="AD9" s="51"/>
      <c r="AE9" s="51"/>
      <c r="AF9" s="110"/>
      <c r="AG9" s="133"/>
      <c r="AH9" s="43"/>
      <c r="AI9" s="112"/>
      <c r="AJ9" s="114"/>
      <c r="AK9" s="47"/>
      <c r="AL9" s="98"/>
      <c r="AM9" s="116"/>
      <c r="AN9" s="96"/>
      <c r="AO9" s="98"/>
      <c r="AP9" s="35"/>
      <c r="AQ9" s="37"/>
      <c r="AR9" s="39"/>
      <c r="AS9" s="37"/>
      <c r="AT9" s="100"/>
      <c r="AU9" s="11"/>
    </row>
    <row r="10" spans="1:47" ht="15">
      <c r="A10" s="64" t="s">
        <v>44</v>
      </c>
      <c r="B10" s="131">
        <v>3</v>
      </c>
      <c r="C10" s="131" t="s">
        <v>37</v>
      </c>
      <c r="D10" s="131">
        <v>3</v>
      </c>
      <c r="E10" s="131">
        <v>3</v>
      </c>
      <c r="F10" s="131">
        <v>3</v>
      </c>
      <c r="G10" s="131">
        <v>3</v>
      </c>
      <c r="H10" s="131">
        <v>3</v>
      </c>
      <c r="I10" s="131">
        <v>3</v>
      </c>
      <c r="J10" s="131" t="s">
        <v>37</v>
      </c>
      <c r="K10" s="131">
        <v>3</v>
      </c>
      <c r="L10" s="131">
        <v>3</v>
      </c>
      <c r="M10" s="131">
        <v>3</v>
      </c>
      <c r="N10" s="131">
        <v>3</v>
      </c>
      <c r="O10" s="131">
        <v>3</v>
      </c>
      <c r="P10" s="131">
        <v>3</v>
      </c>
      <c r="Q10" s="131"/>
      <c r="R10" s="129" t="s">
        <v>41</v>
      </c>
      <c r="S10" s="127">
        <v>24</v>
      </c>
      <c r="T10" s="66"/>
      <c r="U10" s="66"/>
      <c r="V10" s="68"/>
      <c r="W10" s="54"/>
      <c r="X10" s="50"/>
      <c r="Y10" s="50"/>
      <c r="Z10" s="50"/>
      <c r="AA10" s="52"/>
      <c r="AB10" s="50"/>
      <c r="AC10" s="50"/>
      <c r="AD10" s="50"/>
      <c r="AE10" s="50"/>
      <c r="AF10" s="50"/>
      <c r="AG10" s="91">
        <f t="shared" ref="AG10:AG27" si="1">SUM(B10:Q11)</f>
        <v>72</v>
      </c>
      <c r="AH10" s="42"/>
      <c r="AI10" s="42"/>
      <c r="AJ10" s="93">
        <v>0.5</v>
      </c>
      <c r="AK10" s="46">
        <v>79</v>
      </c>
      <c r="AL10" s="85"/>
      <c r="AM10" s="87"/>
      <c r="AN10" s="85"/>
      <c r="AO10" s="85"/>
      <c r="AP10" s="34" t="s">
        <v>42</v>
      </c>
      <c r="AQ10" s="36"/>
      <c r="AR10" s="38">
        <v>30</v>
      </c>
      <c r="AS10" s="105"/>
      <c r="AT10" s="105"/>
      <c r="AU10" s="11"/>
    </row>
    <row r="11" spans="1:47" ht="16" thickBot="1">
      <c r="A11" s="65"/>
      <c r="B11" s="131" t="s">
        <v>37</v>
      </c>
      <c r="C11" s="131">
        <v>3</v>
      </c>
      <c r="D11" s="131">
        <v>3</v>
      </c>
      <c r="E11" s="131">
        <v>3</v>
      </c>
      <c r="F11" s="131">
        <v>3</v>
      </c>
      <c r="G11" s="131">
        <v>3</v>
      </c>
      <c r="H11" s="131">
        <v>3</v>
      </c>
      <c r="I11" s="131" t="s">
        <v>37</v>
      </c>
      <c r="J11" s="131">
        <v>3</v>
      </c>
      <c r="K11" s="131">
        <v>3</v>
      </c>
      <c r="L11" s="131">
        <v>3</v>
      </c>
      <c r="M11" s="131">
        <v>3</v>
      </c>
      <c r="N11" s="131">
        <v>3</v>
      </c>
      <c r="O11" s="131"/>
      <c r="P11" s="131"/>
      <c r="Q11" s="131"/>
      <c r="R11" s="130"/>
      <c r="S11" s="128"/>
      <c r="T11" s="67"/>
      <c r="U11" s="67"/>
      <c r="V11" s="69"/>
      <c r="W11" s="55"/>
      <c r="X11" s="51"/>
      <c r="Y11" s="51"/>
      <c r="Z11" s="51"/>
      <c r="AA11" s="53"/>
      <c r="AB11" s="51"/>
      <c r="AC11" s="51"/>
      <c r="AD11" s="51"/>
      <c r="AE11" s="51"/>
      <c r="AF11" s="51"/>
      <c r="AG11" s="92"/>
      <c r="AH11" s="43"/>
      <c r="AI11" s="43"/>
      <c r="AJ11" s="94"/>
      <c r="AK11" s="47"/>
      <c r="AL11" s="86"/>
      <c r="AM11" s="88"/>
      <c r="AN11" s="86"/>
      <c r="AO11" s="86"/>
      <c r="AP11" s="35"/>
      <c r="AQ11" s="37"/>
      <c r="AR11" s="39"/>
      <c r="AS11" s="106"/>
      <c r="AT11" s="106"/>
      <c r="AU11" s="11"/>
    </row>
    <row r="12" spans="1:47" ht="15">
      <c r="A12" s="64" t="s">
        <v>45</v>
      </c>
      <c r="B12" s="131">
        <v>5</v>
      </c>
      <c r="C12" s="131" t="s">
        <v>37</v>
      </c>
      <c r="D12" s="131">
        <v>6.12</v>
      </c>
      <c r="E12" s="131">
        <v>6.12</v>
      </c>
      <c r="F12" s="131">
        <v>6.12</v>
      </c>
      <c r="G12" s="131">
        <v>6.12</v>
      </c>
      <c r="H12" s="131">
        <v>6.12</v>
      </c>
      <c r="I12" s="131">
        <v>5</v>
      </c>
      <c r="J12" s="131" t="s">
        <v>37</v>
      </c>
      <c r="K12" s="131">
        <v>6.12</v>
      </c>
      <c r="L12" s="131">
        <v>6.12</v>
      </c>
      <c r="M12" s="131">
        <v>6.12</v>
      </c>
      <c r="N12" s="131">
        <v>6.12</v>
      </c>
      <c r="O12" s="131">
        <v>6.12</v>
      </c>
      <c r="P12" s="131">
        <v>5</v>
      </c>
      <c r="Q12" s="131"/>
      <c r="R12" s="129" t="s">
        <v>41</v>
      </c>
      <c r="S12" s="127">
        <v>24</v>
      </c>
      <c r="T12" s="66"/>
      <c r="U12" s="66"/>
      <c r="V12" s="68"/>
      <c r="W12" s="79"/>
      <c r="X12" s="66"/>
      <c r="Y12" s="50"/>
      <c r="Z12" s="50"/>
      <c r="AA12" s="52"/>
      <c r="AB12" s="50"/>
      <c r="AC12" s="50"/>
      <c r="AD12" s="50"/>
      <c r="AE12" s="50"/>
      <c r="AF12" s="109"/>
      <c r="AG12" s="132">
        <f t="shared" ref="AG12:AG27" si="2">SUM(B12:Q13)</f>
        <v>141.40000000000003</v>
      </c>
      <c r="AH12" s="42"/>
      <c r="AI12" s="111"/>
      <c r="AJ12" s="113">
        <v>1</v>
      </c>
      <c r="AK12" s="46">
        <v>407</v>
      </c>
      <c r="AL12" s="97"/>
      <c r="AM12" s="34"/>
      <c r="AN12" s="34"/>
      <c r="AO12" s="34"/>
      <c r="AP12" s="34"/>
      <c r="AQ12" s="36"/>
      <c r="AR12" s="38">
        <v>60</v>
      </c>
      <c r="AS12" s="36"/>
      <c r="AT12" s="40"/>
      <c r="AU12" s="11"/>
    </row>
    <row r="13" spans="1:47" ht="16" thickBot="1">
      <c r="A13" s="65"/>
      <c r="B13" s="131" t="s">
        <v>37</v>
      </c>
      <c r="C13" s="131">
        <v>6.12</v>
      </c>
      <c r="D13" s="131">
        <v>6.12</v>
      </c>
      <c r="E13" s="131">
        <v>6.12</v>
      </c>
      <c r="F13" s="131">
        <v>6.12</v>
      </c>
      <c r="G13" s="131">
        <v>6.12</v>
      </c>
      <c r="H13" s="131">
        <v>4</v>
      </c>
      <c r="I13" s="131" t="s">
        <v>37</v>
      </c>
      <c r="J13" s="131">
        <v>6.12</v>
      </c>
      <c r="K13" s="131">
        <v>6.12</v>
      </c>
      <c r="L13" s="131">
        <v>6.12</v>
      </c>
      <c r="M13" s="131">
        <v>6.12</v>
      </c>
      <c r="N13" s="131">
        <v>6.12</v>
      </c>
      <c r="O13" s="131"/>
      <c r="P13" s="131"/>
      <c r="Q13" s="131"/>
      <c r="R13" s="130"/>
      <c r="S13" s="128"/>
      <c r="T13" s="67"/>
      <c r="U13" s="67"/>
      <c r="V13" s="69"/>
      <c r="W13" s="80"/>
      <c r="X13" s="67"/>
      <c r="Y13" s="51"/>
      <c r="Z13" s="51"/>
      <c r="AA13" s="53"/>
      <c r="AB13" s="51"/>
      <c r="AC13" s="51"/>
      <c r="AD13" s="51"/>
      <c r="AE13" s="51"/>
      <c r="AF13" s="110"/>
      <c r="AG13" s="133"/>
      <c r="AH13" s="43"/>
      <c r="AI13" s="112"/>
      <c r="AJ13" s="114"/>
      <c r="AK13" s="47"/>
      <c r="AL13" s="98"/>
      <c r="AM13" s="35"/>
      <c r="AN13" s="35"/>
      <c r="AO13" s="35"/>
      <c r="AP13" s="35"/>
      <c r="AQ13" s="37"/>
      <c r="AR13" s="39"/>
      <c r="AS13" s="37"/>
      <c r="AT13" s="41"/>
      <c r="AU13" s="12"/>
    </row>
    <row r="14" spans="1:47" ht="15">
      <c r="A14" s="64" t="s">
        <v>46</v>
      </c>
      <c r="B14" s="131">
        <v>1.55</v>
      </c>
      <c r="C14" s="131" t="s">
        <v>37</v>
      </c>
      <c r="D14" s="131">
        <v>3.13</v>
      </c>
      <c r="E14" s="131">
        <v>3.13</v>
      </c>
      <c r="F14" s="131">
        <v>3.13</v>
      </c>
      <c r="G14" s="131">
        <v>3.13</v>
      </c>
      <c r="H14" s="131">
        <v>3.13</v>
      </c>
      <c r="I14" s="131">
        <v>1.55</v>
      </c>
      <c r="J14" s="131" t="s">
        <v>37</v>
      </c>
      <c r="K14" s="131">
        <v>3.13</v>
      </c>
      <c r="L14" s="131">
        <v>3.13</v>
      </c>
      <c r="M14" s="131">
        <v>3.13</v>
      </c>
      <c r="N14" s="131">
        <v>3.13</v>
      </c>
      <c r="O14" s="131">
        <v>3.13</v>
      </c>
      <c r="P14" s="131">
        <v>1.55</v>
      </c>
      <c r="Q14" s="131"/>
      <c r="R14" s="129" t="s">
        <v>41</v>
      </c>
      <c r="S14" s="127">
        <v>24</v>
      </c>
      <c r="T14" s="66"/>
      <c r="U14" s="66"/>
      <c r="V14" s="68"/>
      <c r="W14" s="79"/>
      <c r="X14" s="66"/>
      <c r="Y14" s="50"/>
      <c r="Z14" s="50"/>
      <c r="AA14" s="52"/>
      <c r="AB14" s="50" t="s">
        <v>42</v>
      </c>
      <c r="AC14" s="50"/>
      <c r="AD14" s="50"/>
      <c r="AE14" s="50"/>
      <c r="AF14" s="50"/>
      <c r="AG14" s="132">
        <f t="shared" ref="AG14:AG27" si="3">SUM(B14:Q15)</f>
        <v>68.800000000000011</v>
      </c>
      <c r="AH14" s="42"/>
      <c r="AI14" s="42"/>
      <c r="AJ14" s="44">
        <v>0.5</v>
      </c>
      <c r="AK14" s="46">
        <v>407</v>
      </c>
      <c r="AL14" s="85"/>
      <c r="AM14" s="117"/>
      <c r="AN14" s="97"/>
      <c r="AO14" s="85"/>
      <c r="AP14" s="34"/>
      <c r="AQ14" s="36"/>
      <c r="AR14" s="38">
        <v>30</v>
      </c>
      <c r="AS14" s="36"/>
      <c r="AT14" s="40"/>
      <c r="AU14" s="11"/>
    </row>
    <row r="15" spans="1:47" ht="16" thickBot="1">
      <c r="A15" s="65"/>
      <c r="B15" s="131" t="s">
        <v>37</v>
      </c>
      <c r="C15" s="131">
        <v>3.13</v>
      </c>
      <c r="D15" s="131">
        <v>3.13</v>
      </c>
      <c r="E15" s="131">
        <v>3.13</v>
      </c>
      <c r="F15" s="131">
        <v>3.13</v>
      </c>
      <c r="G15" s="131">
        <v>3.13</v>
      </c>
      <c r="H15" s="131">
        <v>1.55</v>
      </c>
      <c r="I15" s="131" t="s">
        <v>37</v>
      </c>
      <c r="J15" s="131">
        <v>3.13</v>
      </c>
      <c r="K15" s="131">
        <v>3.13</v>
      </c>
      <c r="L15" s="131">
        <v>3.13</v>
      </c>
      <c r="M15" s="131">
        <v>3.13</v>
      </c>
      <c r="N15" s="131">
        <v>3.13</v>
      </c>
      <c r="O15" s="131"/>
      <c r="P15" s="131"/>
      <c r="Q15" s="131"/>
      <c r="R15" s="130"/>
      <c r="S15" s="128"/>
      <c r="T15" s="67"/>
      <c r="U15" s="67"/>
      <c r="V15" s="69"/>
      <c r="W15" s="80"/>
      <c r="X15" s="67"/>
      <c r="Y15" s="51"/>
      <c r="Z15" s="51"/>
      <c r="AA15" s="53"/>
      <c r="AB15" s="51"/>
      <c r="AC15" s="51"/>
      <c r="AD15" s="51"/>
      <c r="AE15" s="51"/>
      <c r="AF15" s="51"/>
      <c r="AG15" s="133"/>
      <c r="AH15" s="43"/>
      <c r="AI15" s="43"/>
      <c r="AJ15" s="45"/>
      <c r="AK15" s="47"/>
      <c r="AL15" s="86"/>
      <c r="AM15" s="118"/>
      <c r="AN15" s="98"/>
      <c r="AO15" s="86"/>
      <c r="AP15" s="35"/>
      <c r="AQ15" s="37"/>
      <c r="AR15" s="39"/>
      <c r="AS15" s="37"/>
      <c r="AT15" s="41"/>
      <c r="AU15" s="11"/>
    </row>
    <row r="16" spans="1:47" ht="15">
      <c r="A16" s="125" t="s">
        <v>47</v>
      </c>
      <c r="B16" s="131">
        <v>5</v>
      </c>
      <c r="C16" s="131" t="s">
        <v>37</v>
      </c>
      <c r="D16" s="131">
        <v>6.12</v>
      </c>
      <c r="E16" s="131">
        <v>6.12</v>
      </c>
      <c r="F16" s="131">
        <v>6.12</v>
      </c>
      <c r="G16" s="131">
        <v>6.12</v>
      </c>
      <c r="H16" s="131">
        <v>6.12</v>
      </c>
      <c r="I16" s="131">
        <v>5</v>
      </c>
      <c r="J16" s="131" t="s">
        <v>37</v>
      </c>
      <c r="K16" s="131">
        <v>6.12</v>
      </c>
      <c r="L16" s="131">
        <v>6.12</v>
      </c>
      <c r="M16" s="131">
        <v>6.12</v>
      </c>
      <c r="N16" s="131">
        <v>6.12</v>
      </c>
      <c r="O16" s="131">
        <v>6.12</v>
      </c>
      <c r="P16" s="131">
        <v>5</v>
      </c>
      <c r="Q16" s="131"/>
      <c r="R16" s="129" t="s">
        <v>41</v>
      </c>
      <c r="S16" s="127">
        <v>24</v>
      </c>
      <c r="T16" s="26"/>
      <c r="U16" s="13"/>
      <c r="V16" s="16"/>
      <c r="W16" s="107"/>
      <c r="X16" s="50"/>
      <c r="Y16" s="50"/>
      <c r="Z16" s="50"/>
      <c r="AA16" s="52"/>
      <c r="AB16" s="50"/>
      <c r="AC16" s="50"/>
      <c r="AD16" s="50"/>
      <c r="AE16" s="50"/>
      <c r="AF16" s="109"/>
      <c r="AG16" s="132">
        <f t="shared" ref="AG16:AG27" si="4">SUM(B16:Q17)</f>
        <v>141.40000000000003</v>
      </c>
      <c r="AH16" s="42"/>
      <c r="AI16" s="111"/>
      <c r="AJ16" s="113">
        <v>1</v>
      </c>
      <c r="AK16" s="46">
        <v>397</v>
      </c>
      <c r="AL16" s="97"/>
      <c r="AM16" s="85"/>
      <c r="AN16" s="95"/>
      <c r="AO16" s="97"/>
      <c r="AP16" s="34"/>
      <c r="AQ16" s="36"/>
      <c r="AR16" s="38">
        <v>60</v>
      </c>
      <c r="AS16" s="36"/>
      <c r="AT16" s="99">
        <v>20</v>
      </c>
      <c r="AU16" s="11"/>
    </row>
    <row r="17" spans="1:47" ht="16" thickBot="1">
      <c r="A17" s="126"/>
      <c r="B17" s="131" t="s">
        <v>37</v>
      </c>
      <c r="C17" s="131">
        <v>6.12</v>
      </c>
      <c r="D17" s="131">
        <v>6.12</v>
      </c>
      <c r="E17" s="131">
        <v>6.12</v>
      </c>
      <c r="F17" s="131">
        <v>6.12</v>
      </c>
      <c r="G17" s="131">
        <v>6.12</v>
      </c>
      <c r="H17" s="131">
        <v>4</v>
      </c>
      <c r="I17" s="131" t="s">
        <v>37</v>
      </c>
      <c r="J17" s="131">
        <v>6.12</v>
      </c>
      <c r="K17" s="131">
        <v>6.12</v>
      </c>
      <c r="L17" s="131">
        <v>6.12</v>
      </c>
      <c r="M17" s="131">
        <v>6.12</v>
      </c>
      <c r="N17" s="131">
        <v>6.12</v>
      </c>
      <c r="O17" s="131"/>
      <c r="P17" s="131"/>
      <c r="Q17" s="131"/>
      <c r="R17" s="130"/>
      <c r="S17" s="128"/>
      <c r="T17" s="27"/>
      <c r="U17" s="14"/>
      <c r="V17" s="15"/>
      <c r="W17" s="108"/>
      <c r="X17" s="51"/>
      <c r="Y17" s="51"/>
      <c r="Z17" s="51"/>
      <c r="AA17" s="53"/>
      <c r="AB17" s="51"/>
      <c r="AC17" s="51"/>
      <c r="AD17" s="51"/>
      <c r="AE17" s="51"/>
      <c r="AF17" s="110"/>
      <c r="AG17" s="133"/>
      <c r="AH17" s="43"/>
      <c r="AI17" s="112"/>
      <c r="AJ17" s="114"/>
      <c r="AK17" s="47"/>
      <c r="AL17" s="98"/>
      <c r="AM17" s="86"/>
      <c r="AN17" s="96"/>
      <c r="AO17" s="98"/>
      <c r="AP17" s="35"/>
      <c r="AQ17" s="37"/>
      <c r="AR17" s="39"/>
      <c r="AS17" s="37"/>
      <c r="AT17" s="100"/>
      <c r="AU17" s="12"/>
    </row>
    <row r="18" spans="1:47" ht="15">
      <c r="A18" s="64" t="s">
        <v>48</v>
      </c>
      <c r="B18" s="131">
        <v>1.55</v>
      </c>
      <c r="C18" s="131" t="s">
        <v>37</v>
      </c>
      <c r="D18" s="131">
        <v>3.13</v>
      </c>
      <c r="E18" s="131">
        <v>3.13</v>
      </c>
      <c r="F18" s="131">
        <v>3.13</v>
      </c>
      <c r="G18" s="131">
        <v>3.13</v>
      </c>
      <c r="H18" s="131">
        <v>3.13</v>
      </c>
      <c r="I18" s="131">
        <v>1.55</v>
      </c>
      <c r="J18" s="131" t="s">
        <v>37</v>
      </c>
      <c r="K18" s="131">
        <v>3.13</v>
      </c>
      <c r="L18" s="131">
        <v>3.13</v>
      </c>
      <c r="M18" s="131">
        <v>3.13</v>
      </c>
      <c r="N18" s="131">
        <v>3.13</v>
      </c>
      <c r="O18" s="131">
        <v>3.13</v>
      </c>
      <c r="P18" s="131">
        <v>1.55</v>
      </c>
      <c r="Q18" s="131"/>
      <c r="R18" s="129" t="s">
        <v>41</v>
      </c>
      <c r="S18" s="127">
        <v>24</v>
      </c>
      <c r="T18" s="26"/>
      <c r="U18" s="13"/>
      <c r="V18" s="16"/>
      <c r="W18" s="107"/>
      <c r="X18" s="50"/>
      <c r="Y18" s="50"/>
      <c r="Z18" s="50"/>
      <c r="AA18" s="52"/>
      <c r="AB18" s="50"/>
      <c r="AC18" s="50"/>
      <c r="AD18" s="50"/>
      <c r="AE18" s="50"/>
      <c r="AF18" s="109"/>
      <c r="AG18" s="132">
        <f t="shared" ref="AG18:AG27" si="5">SUM(B18:Q19)</f>
        <v>68.800000000000011</v>
      </c>
      <c r="AH18" s="42"/>
      <c r="AI18" s="111"/>
      <c r="AJ18" s="113">
        <v>0.5</v>
      </c>
      <c r="AK18" s="46">
        <v>397</v>
      </c>
      <c r="AL18" s="97"/>
      <c r="AM18" s="119"/>
      <c r="AN18" s="121"/>
      <c r="AO18" s="97"/>
      <c r="AP18" s="34"/>
      <c r="AQ18" s="36"/>
      <c r="AR18" s="38">
        <v>30</v>
      </c>
      <c r="AS18" s="36"/>
      <c r="AT18" s="40"/>
      <c r="AU18" s="11"/>
    </row>
    <row r="19" spans="1:47" ht="16" thickBot="1">
      <c r="A19" s="65"/>
      <c r="B19" s="131" t="s">
        <v>37</v>
      </c>
      <c r="C19" s="131">
        <v>3.13</v>
      </c>
      <c r="D19" s="131">
        <v>3.13</v>
      </c>
      <c r="E19" s="131">
        <v>3.13</v>
      </c>
      <c r="F19" s="131">
        <v>3.13</v>
      </c>
      <c r="G19" s="131">
        <v>3.13</v>
      </c>
      <c r="H19" s="131">
        <v>1.55</v>
      </c>
      <c r="I19" s="131" t="s">
        <v>37</v>
      </c>
      <c r="J19" s="131">
        <v>3.13</v>
      </c>
      <c r="K19" s="131">
        <v>3.13</v>
      </c>
      <c r="L19" s="131">
        <v>3.13</v>
      </c>
      <c r="M19" s="131">
        <v>3.13</v>
      </c>
      <c r="N19" s="131">
        <v>3.13</v>
      </c>
      <c r="O19" s="131"/>
      <c r="P19" s="131"/>
      <c r="Q19" s="131"/>
      <c r="R19" s="130"/>
      <c r="S19" s="128"/>
      <c r="T19" s="27"/>
      <c r="U19" s="14"/>
      <c r="V19" s="15"/>
      <c r="W19" s="108"/>
      <c r="X19" s="51"/>
      <c r="Y19" s="51"/>
      <c r="Z19" s="51"/>
      <c r="AA19" s="53"/>
      <c r="AB19" s="51"/>
      <c r="AC19" s="51"/>
      <c r="AD19" s="51"/>
      <c r="AE19" s="51"/>
      <c r="AF19" s="110"/>
      <c r="AG19" s="133"/>
      <c r="AH19" s="43"/>
      <c r="AI19" s="112"/>
      <c r="AJ19" s="114"/>
      <c r="AK19" s="47"/>
      <c r="AL19" s="98"/>
      <c r="AM19" s="120"/>
      <c r="AN19" s="122"/>
      <c r="AO19" s="98"/>
      <c r="AP19" s="35"/>
      <c r="AQ19" s="37"/>
      <c r="AR19" s="39"/>
      <c r="AS19" s="37"/>
      <c r="AT19" s="41"/>
      <c r="AU19" s="12"/>
    </row>
    <row r="20" spans="1:47" ht="15">
      <c r="A20" s="64" t="s">
        <v>49</v>
      </c>
      <c r="B20" s="131">
        <v>5</v>
      </c>
      <c r="C20" s="131" t="s">
        <v>37</v>
      </c>
      <c r="D20" s="131">
        <v>6.12</v>
      </c>
      <c r="E20" s="131">
        <v>6.12</v>
      </c>
      <c r="F20" s="131">
        <v>6.12</v>
      </c>
      <c r="G20" s="131">
        <v>6.12</v>
      </c>
      <c r="H20" s="131">
        <v>6.12</v>
      </c>
      <c r="I20" s="131">
        <v>5</v>
      </c>
      <c r="J20" s="131" t="s">
        <v>37</v>
      </c>
      <c r="K20" s="131">
        <v>6.12</v>
      </c>
      <c r="L20" s="131">
        <v>6.12</v>
      </c>
      <c r="M20" s="131">
        <v>6.12</v>
      </c>
      <c r="N20" s="131">
        <v>6.12</v>
      </c>
      <c r="O20" s="131">
        <v>6.12</v>
      </c>
      <c r="P20" s="131">
        <v>5</v>
      </c>
      <c r="Q20" s="131"/>
      <c r="R20" s="129" t="s">
        <v>41</v>
      </c>
      <c r="S20" s="127">
        <v>24</v>
      </c>
      <c r="T20" s="107"/>
      <c r="U20" s="50"/>
      <c r="V20" s="50"/>
      <c r="W20" s="50"/>
      <c r="X20" s="50"/>
      <c r="Y20" s="50"/>
      <c r="Z20" s="50"/>
      <c r="AA20" s="52"/>
      <c r="AB20" s="50"/>
      <c r="AC20" s="50"/>
      <c r="AD20" s="50"/>
      <c r="AE20" s="50"/>
      <c r="AF20" s="50" t="s">
        <v>42</v>
      </c>
      <c r="AG20" s="132">
        <f t="shared" ref="AG20:AG27" si="6">SUM(B20:Q21)</f>
        <v>141.40000000000003</v>
      </c>
      <c r="AH20" s="42"/>
      <c r="AI20" s="42"/>
      <c r="AJ20" s="44">
        <v>1</v>
      </c>
      <c r="AK20" s="46">
        <v>330</v>
      </c>
      <c r="AL20" s="85"/>
      <c r="AM20" s="34"/>
      <c r="AN20" s="34"/>
      <c r="AO20" s="34"/>
      <c r="AP20" s="34"/>
      <c r="AQ20" s="36"/>
      <c r="AR20" s="38">
        <v>30</v>
      </c>
      <c r="AS20" s="36"/>
      <c r="AT20" s="40"/>
      <c r="AU20" s="11"/>
    </row>
    <row r="21" spans="1:47" ht="16" thickBot="1">
      <c r="A21" s="65"/>
      <c r="B21" s="131" t="s">
        <v>37</v>
      </c>
      <c r="C21" s="131">
        <v>6.12</v>
      </c>
      <c r="D21" s="131">
        <v>6.12</v>
      </c>
      <c r="E21" s="131">
        <v>6.12</v>
      </c>
      <c r="F21" s="131">
        <v>6.12</v>
      </c>
      <c r="G21" s="131">
        <v>6.12</v>
      </c>
      <c r="H21" s="131">
        <v>4</v>
      </c>
      <c r="I21" s="131" t="s">
        <v>37</v>
      </c>
      <c r="J21" s="131">
        <v>6.12</v>
      </c>
      <c r="K21" s="131">
        <v>6.12</v>
      </c>
      <c r="L21" s="131">
        <v>6.12</v>
      </c>
      <c r="M21" s="131">
        <v>6.12</v>
      </c>
      <c r="N21" s="131">
        <v>6.12</v>
      </c>
      <c r="O21" s="131"/>
      <c r="P21" s="131"/>
      <c r="Q21" s="131"/>
      <c r="R21" s="130"/>
      <c r="S21" s="128"/>
      <c r="T21" s="108"/>
      <c r="U21" s="51"/>
      <c r="V21" s="51"/>
      <c r="W21" s="51"/>
      <c r="X21" s="51"/>
      <c r="Y21" s="51"/>
      <c r="Z21" s="51"/>
      <c r="AA21" s="53"/>
      <c r="AB21" s="51"/>
      <c r="AC21" s="51"/>
      <c r="AD21" s="51"/>
      <c r="AE21" s="51"/>
      <c r="AF21" s="51"/>
      <c r="AG21" s="133"/>
      <c r="AH21" s="43"/>
      <c r="AI21" s="43"/>
      <c r="AJ21" s="45"/>
      <c r="AK21" s="47"/>
      <c r="AL21" s="86"/>
      <c r="AM21" s="35"/>
      <c r="AN21" s="35"/>
      <c r="AO21" s="35"/>
      <c r="AP21" s="35"/>
      <c r="AQ21" s="37"/>
      <c r="AR21" s="39"/>
      <c r="AS21" s="37"/>
      <c r="AT21" s="41"/>
      <c r="AU21" s="11"/>
    </row>
    <row r="22" spans="1:47" ht="15">
      <c r="A22" s="64" t="s">
        <v>48</v>
      </c>
      <c r="B22" s="131">
        <v>1.55</v>
      </c>
      <c r="C22" s="131" t="s">
        <v>37</v>
      </c>
      <c r="D22" s="131">
        <v>3.13</v>
      </c>
      <c r="E22" s="131">
        <v>3.13</v>
      </c>
      <c r="F22" s="131">
        <v>3.13</v>
      </c>
      <c r="G22" s="131">
        <v>3.13</v>
      </c>
      <c r="H22" s="131">
        <v>3.13</v>
      </c>
      <c r="I22" s="131">
        <v>1.55</v>
      </c>
      <c r="J22" s="131" t="s">
        <v>37</v>
      </c>
      <c r="K22" s="131">
        <v>3.13</v>
      </c>
      <c r="L22" s="131">
        <v>3.13</v>
      </c>
      <c r="M22" s="131">
        <v>3.13</v>
      </c>
      <c r="N22" s="131">
        <v>3.13</v>
      </c>
      <c r="O22" s="131">
        <v>3.13</v>
      </c>
      <c r="P22" s="131">
        <v>1.55</v>
      </c>
      <c r="Q22" s="131"/>
      <c r="R22" s="129" t="s">
        <v>41</v>
      </c>
      <c r="S22" s="127">
        <v>24</v>
      </c>
      <c r="T22" s="50"/>
      <c r="U22" s="50"/>
      <c r="V22" s="50"/>
      <c r="W22" s="50"/>
      <c r="X22" s="50"/>
      <c r="Y22" s="50"/>
      <c r="Z22" s="50"/>
      <c r="AA22" s="52"/>
      <c r="AB22" s="50"/>
      <c r="AC22" s="50"/>
      <c r="AD22" s="50"/>
      <c r="AE22" s="50"/>
      <c r="AF22" s="109"/>
      <c r="AG22" s="132">
        <f t="shared" ref="AG22:AG27" si="7">SUM(B22:Q23)</f>
        <v>68.800000000000011</v>
      </c>
      <c r="AH22" s="42"/>
      <c r="AI22" s="111"/>
      <c r="AJ22" s="113">
        <v>0.5</v>
      </c>
      <c r="AK22" s="46">
        <v>330</v>
      </c>
      <c r="AL22" s="97"/>
      <c r="AM22" s="119"/>
      <c r="AN22" s="121"/>
      <c r="AO22" s="97"/>
      <c r="AP22" s="34"/>
      <c r="AQ22" s="36"/>
      <c r="AR22" s="38">
        <v>30</v>
      </c>
      <c r="AS22" s="36"/>
      <c r="AT22" s="40"/>
      <c r="AU22" s="11"/>
    </row>
    <row r="23" spans="1:47" ht="16" thickBot="1">
      <c r="A23" s="65"/>
      <c r="B23" s="131" t="s">
        <v>37</v>
      </c>
      <c r="C23" s="131">
        <v>3.13</v>
      </c>
      <c r="D23" s="131">
        <v>3.13</v>
      </c>
      <c r="E23" s="131">
        <v>3.13</v>
      </c>
      <c r="F23" s="131">
        <v>3.13</v>
      </c>
      <c r="G23" s="131">
        <v>3.13</v>
      </c>
      <c r="H23" s="131">
        <v>1.55</v>
      </c>
      <c r="I23" s="131" t="s">
        <v>37</v>
      </c>
      <c r="J23" s="131">
        <v>3.13</v>
      </c>
      <c r="K23" s="131">
        <v>3.13</v>
      </c>
      <c r="L23" s="131">
        <v>3.13</v>
      </c>
      <c r="M23" s="131">
        <v>3.13</v>
      </c>
      <c r="N23" s="131">
        <v>3.13</v>
      </c>
      <c r="O23" s="131"/>
      <c r="P23" s="131"/>
      <c r="Q23" s="131"/>
      <c r="R23" s="130"/>
      <c r="S23" s="128"/>
      <c r="T23" s="51"/>
      <c r="U23" s="51"/>
      <c r="V23" s="51"/>
      <c r="W23" s="51"/>
      <c r="X23" s="51"/>
      <c r="Y23" s="51"/>
      <c r="Z23" s="51"/>
      <c r="AA23" s="53"/>
      <c r="AB23" s="51"/>
      <c r="AC23" s="51"/>
      <c r="AD23" s="51"/>
      <c r="AE23" s="51"/>
      <c r="AF23" s="110"/>
      <c r="AG23" s="133"/>
      <c r="AH23" s="43"/>
      <c r="AI23" s="112"/>
      <c r="AJ23" s="114"/>
      <c r="AK23" s="47"/>
      <c r="AL23" s="98"/>
      <c r="AM23" s="120"/>
      <c r="AN23" s="122"/>
      <c r="AO23" s="98"/>
      <c r="AP23" s="35"/>
      <c r="AQ23" s="37"/>
      <c r="AR23" s="39"/>
      <c r="AS23" s="37"/>
      <c r="AT23" s="41"/>
      <c r="AU23" s="12"/>
    </row>
    <row r="24" spans="1:47" ht="15">
      <c r="A24" s="64" t="s">
        <v>50</v>
      </c>
      <c r="B24" s="131">
        <v>5</v>
      </c>
      <c r="C24" s="131" t="s">
        <v>37</v>
      </c>
      <c r="D24" s="131">
        <v>6.48</v>
      </c>
      <c r="E24" s="131">
        <v>6.48</v>
      </c>
      <c r="F24" s="131">
        <v>6.48</v>
      </c>
      <c r="G24" s="131">
        <v>6.48</v>
      </c>
      <c r="H24" s="131">
        <v>6.48</v>
      </c>
      <c r="I24" s="131">
        <v>5</v>
      </c>
      <c r="J24" s="131" t="s">
        <v>37</v>
      </c>
      <c r="K24" s="131">
        <v>6.48</v>
      </c>
      <c r="L24" s="131">
        <v>6.48</v>
      </c>
      <c r="M24" s="131">
        <v>6.48</v>
      </c>
      <c r="N24" s="131">
        <v>6.48</v>
      </c>
      <c r="O24" s="131">
        <v>6.48</v>
      </c>
      <c r="P24" s="131">
        <v>5</v>
      </c>
      <c r="Q24" s="131"/>
      <c r="R24" s="129" t="s">
        <v>41</v>
      </c>
      <c r="S24" s="127">
        <v>24</v>
      </c>
      <c r="T24" s="50"/>
      <c r="U24" s="50"/>
      <c r="V24" s="54"/>
      <c r="W24" s="50"/>
      <c r="X24" s="50"/>
      <c r="Y24" s="50"/>
      <c r="Z24" s="50"/>
      <c r="AA24" s="52"/>
      <c r="AB24" s="50"/>
      <c r="AC24" s="50"/>
      <c r="AD24" s="50"/>
      <c r="AE24" s="50"/>
      <c r="AF24" s="50"/>
      <c r="AG24" s="134">
        <f t="shared" ref="AG24:AG27" si="8">SUM(B24:Q25)</f>
        <v>148.60000000000002</v>
      </c>
      <c r="AH24" s="42"/>
      <c r="AI24" s="42"/>
      <c r="AJ24" s="44">
        <v>1</v>
      </c>
      <c r="AK24" s="46">
        <v>461</v>
      </c>
      <c r="AL24" s="48"/>
      <c r="AM24" s="48"/>
      <c r="AN24" s="48"/>
      <c r="AO24" s="48"/>
      <c r="AP24" s="34"/>
      <c r="AQ24" s="36"/>
      <c r="AR24" s="38"/>
      <c r="AS24" s="36"/>
      <c r="AT24" s="40"/>
      <c r="AU24" s="1"/>
    </row>
    <row r="25" spans="1:47" ht="16" thickBot="1">
      <c r="A25" s="65"/>
      <c r="B25" s="131" t="s">
        <v>37</v>
      </c>
      <c r="C25" s="131">
        <v>6.48</v>
      </c>
      <c r="D25" s="131">
        <v>6.48</v>
      </c>
      <c r="E25" s="131">
        <v>6.48</v>
      </c>
      <c r="F25" s="131">
        <v>6.48</v>
      </c>
      <c r="G25" s="131">
        <v>6.48</v>
      </c>
      <c r="H25" s="131">
        <v>4</v>
      </c>
      <c r="I25" s="131" t="s">
        <v>37</v>
      </c>
      <c r="J25" s="131">
        <v>6.48</v>
      </c>
      <c r="K25" s="131">
        <v>6.48</v>
      </c>
      <c r="L25" s="131">
        <v>6.48</v>
      </c>
      <c r="M25" s="131">
        <v>6.48</v>
      </c>
      <c r="N25" s="131">
        <v>6.48</v>
      </c>
      <c r="O25" s="131"/>
      <c r="P25" s="131"/>
      <c r="Q25" s="131"/>
      <c r="R25" s="130"/>
      <c r="S25" s="128"/>
      <c r="T25" s="51"/>
      <c r="U25" s="51"/>
      <c r="V25" s="55"/>
      <c r="W25" s="51"/>
      <c r="X25" s="51"/>
      <c r="Y25" s="51"/>
      <c r="Z25" s="51"/>
      <c r="AA25" s="53"/>
      <c r="AB25" s="51"/>
      <c r="AC25" s="51"/>
      <c r="AD25" s="51"/>
      <c r="AE25" s="51"/>
      <c r="AF25" s="51"/>
      <c r="AG25" s="135"/>
      <c r="AH25" s="43"/>
      <c r="AI25" s="43"/>
      <c r="AJ25" s="45"/>
      <c r="AK25" s="47"/>
      <c r="AL25" s="49"/>
      <c r="AM25" s="49"/>
      <c r="AN25" s="49"/>
      <c r="AO25" s="49"/>
      <c r="AP25" s="35"/>
      <c r="AQ25" s="37"/>
      <c r="AR25" s="39"/>
      <c r="AS25" s="37"/>
      <c r="AT25" s="41"/>
      <c r="AU25" s="1"/>
    </row>
    <row r="26" spans="1:47" ht="15">
      <c r="A26" s="125" t="s">
        <v>51</v>
      </c>
      <c r="B26" s="131">
        <v>3.15</v>
      </c>
      <c r="C26" s="131" t="s">
        <v>37</v>
      </c>
      <c r="D26" s="131">
        <v>3.15</v>
      </c>
      <c r="E26" s="131">
        <v>3.15</v>
      </c>
      <c r="F26" s="131">
        <v>3.15</v>
      </c>
      <c r="G26" s="131">
        <v>3.15</v>
      </c>
      <c r="H26" s="131">
        <v>3.15</v>
      </c>
      <c r="I26" s="131">
        <v>3.15</v>
      </c>
      <c r="J26" s="131" t="s">
        <v>37</v>
      </c>
      <c r="K26" s="131">
        <v>3.15</v>
      </c>
      <c r="L26" s="131">
        <v>3.15</v>
      </c>
      <c r="M26" s="131">
        <v>3.15</v>
      </c>
      <c r="N26" s="131">
        <v>3.15</v>
      </c>
      <c r="O26" s="131">
        <v>3.15</v>
      </c>
      <c r="P26" s="131">
        <v>3.15</v>
      </c>
      <c r="Q26" s="131"/>
      <c r="R26" s="129" t="s">
        <v>41</v>
      </c>
      <c r="S26" s="127">
        <v>24</v>
      </c>
      <c r="T26" s="50"/>
      <c r="U26" s="50"/>
      <c r="V26" s="54"/>
      <c r="W26" s="50"/>
      <c r="X26" s="50" t="s">
        <v>42</v>
      </c>
      <c r="Y26" s="50"/>
      <c r="Z26" s="50"/>
      <c r="AA26" s="52"/>
      <c r="AB26" s="50"/>
      <c r="AC26" s="50"/>
      <c r="AD26" s="50"/>
      <c r="AE26" s="50"/>
      <c r="AF26" s="50"/>
      <c r="AG26" s="134">
        <f t="shared" ref="AG26:AG27" si="9">SUM(B26:Q27)</f>
        <v>75.599999999999994</v>
      </c>
      <c r="AH26" s="42"/>
      <c r="AI26" s="42"/>
      <c r="AJ26" s="44">
        <v>0.5</v>
      </c>
      <c r="AK26" s="46">
        <v>461</v>
      </c>
      <c r="AL26" s="48"/>
      <c r="AM26" s="48"/>
      <c r="AN26" s="48"/>
      <c r="AO26" s="48"/>
      <c r="AP26" s="34"/>
      <c r="AQ26" s="36"/>
      <c r="AR26" s="38"/>
      <c r="AS26" s="36"/>
      <c r="AT26" s="40"/>
      <c r="AU26" s="1"/>
    </row>
    <row r="27" spans="1:47" ht="16" thickBot="1">
      <c r="A27" s="126"/>
      <c r="B27" s="131" t="s">
        <v>37</v>
      </c>
      <c r="C27" s="131">
        <v>3.15</v>
      </c>
      <c r="D27" s="131">
        <v>3.15</v>
      </c>
      <c r="E27" s="131">
        <v>3.15</v>
      </c>
      <c r="F27" s="131">
        <v>3.15</v>
      </c>
      <c r="G27" s="131">
        <v>3.15</v>
      </c>
      <c r="H27" s="131">
        <v>3.15</v>
      </c>
      <c r="I27" s="131" t="s">
        <v>37</v>
      </c>
      <c r="J27" s="131">
        <v>3.15</v>
      </c>
      <c r="K27" s="131">
        <v>3.15</v>
      </c>
      <c r="L27" s="131">
        <v>3.15</v>
      </c>
      <c r="M27" s="131">
        <v>3.15</v>
      </c>
      <c r="N27" s="131">
        <v>3.15</v>
      </c>
      <c r="O27" s="131"/>
      <c r="P27" s="131"/>
      <c r="Q27" s="131"/>
      <c r="R27" s="130"/>
      <c r="S27" s="128"/>
      <c r="T27" s="51"/>
      <c r="U27" s="51"/>
      <c r="V27" s="55"/>
      <c r="W27" s="51"/>
      <c r="X27" s="51"/>
      <c r="Y27" s="51"/>
      <c r="Z27" s="51"/>
      <c r="AA27" s="53"/>
      <c r="AB27" s="51"/>
      <c r="AC27" s="51"/>
      <c r="AD27" s="51"/>
      <c r="AE27" s="51"/>
      <c r="AF27" s="51"/>
      <c r="AG27" s="135"/>
      <c r="AH27" s="43"/>
      <c r="AI27" s="43"/>
      <c r="AJ27" s="45"/>
      <c r="AK27" s="47"/>
      <c r="AL27" s="49"/>
      <c r="AM27" s="49"/>
      <c r="AN27" s="49"/>
      <c r="AO27" s="49"/>
      <c r="AP27" s="35"/>
      <c r="AQ27" s="37"/>
      <c r="AR27" s="39"/>
      <c r="AS27" s="37"/>
      <c r="AT27" s="41"/>
      <c r="AU27" s="1"/>
    </row>
    <row r="28" spans="1:47" ht="15">
      <c r="A28" s="17"/>
      <c r="B28" s="18"/>
      <c r="C28" s="18"/>
      <c r="D28" s="18"/>
      <c r="E28" s="18"/>
      <c r="F28" s="19"/>
      <c r="G28" s="18"/>
      <c r="H28" s="18"/>
      <c r="I28" s="19"/>
      <c r="J28" s="18"/>
      <c r="K28" s="18"/>
      <c r="L28" s="18"/>
      <c r="M28" s="19"/>
      <c r="N28" s="18"/>
      <c r="O28" s="18"/>
      <c r="P28" s="18"/>
      <c r="Q28" s="18"/>
      <c r="R28" s="18"/>
      <c r="S28" s="20"/>
      <c r="T28" s="21"/>
      <c r="U28" s="21"/>
      <c r="V28" s="22"/>
      <c r="W28" s="21"/>
      <c r="X28" s="21"/>
      <c r="Y28" s="21"/>
      <c r="Z28" s="21"/>
      <c r="AA28" s="21"/>
      <c r="AB28" s="21"/>
      <c r="AC28" s="23"/>
      <c r="AD28" s="23"/>
      <c r="AE28" s="21"/>
      <c r="AF28" s="21"/>
      <c r="AG28" s="31">
        <f>SUM(AG4:AG27)</f>
        <v>1272.2800000000002</v>
      </c>
      <c r="AH28" s="21"/>
      <c r="AI28" s="21"/>
      <c r="AJ28" s="24"/>
      <c r="AK28" s="6"/>
      <c r="AL28" s="25"/>
      <c r="AM28" s="25"/>
      <c r="AN28" s="25"/>
      <c r="AO28" s="25"/>
      <c r="AP28" s="25"/>
      <c r="AQ28" s="25"/>
      <c r="AR28" s="25"/>
      <c r="AS28" s="25"/>
      <c r="AT28" s="25"/>
      <c r="AU28" s="1"/>
    </row>
    <row r="30" spans="1:47">
      <c r="A30" s="32"/>
      <c r="B30" t="s">
        <v>52</v>
      </c>
    </row>
    <row r="31" spans="1:47">
      <c r="A31" s="33"/>
      <c r="B31" t="s">
        <v>53</v>
      </c>
    </row>
    <row r="33" spans="1:1">
      <c r="A33" t="s">
        <v>54</v>
      </c>
    </row>
  </sheetData>
  <mergeCells count="355">
    <mergeCell ref="AN22:AN23"/>
    <mergeCell ref="AO22:AO23"/>
    <mergeCell ref="AP22:AP23"/>
    <mergeCell ref="AQ22:AQ23"/>
    <mergeCell ref="AR22:AR23"/>
    <mergeCell ref="AS22:AS23"/>
    <mergeCell ref="AT22:AT23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K22:AK23"/>
    <mergeCell ref="AL22:AL23"/>
    <mergeCell ref="AM22:AM23"/>
    <mergeCell ref="A22:A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20:A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T16:AT17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18:A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T18:AT19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N16:AN17"/>
    <mergeCell ref="AO16:AO17"/>
    <mergeCell ref="AP16:AP17"/>
    <mergeCell ref="AQ16:AQ17"/>
    <mergeCell ref="AR16:AR17"/>
    <mergeCell ref="AS16:AS17"/>
    <mergeCell ref="A16:A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S12:AS13"/>
    <mergeCell ref="AT12:AT13"/>
    <mergeCell ref="A14:A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I12:AI13"/>
    <mergeCell ref="AJ12:AJ13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R12:AR13"/>
    <mergeCell ref="AK12:AK13"/>
    <mergeCell ref="AL12:AL13"/>
    <mergeCell ref="AM12:AM13"/>
    <mergeCell ref="AN12:AN13"/>
    <mergeCell ref="AO12:AO13"/>
    <mergeCell ref="AP12:AP13"/>
    <mergeCell ref="AQ12:AQ13"/>
    <mergeCell ref="AN10:AN11"/>
    <mergeCell ref="AO10:AO11"/>
    <mergeCell ref="AP10:AP11"/>
    <mergeCell ref="AQ10:AQ11"/>
    <mergeCell ref="AR10:AR11"/>
    <mergeCell ref="AS10:AS11"/>
    <mergeCell ref="AT10:AT11"/>
    <mergeCell ref="A12:A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E10:AE11"/>
    <mergeCell ref="A8:A9"/>
    <mergeCell ref="T8:T9"/>
    <mergeCell ref="U8:U9"/>
    <mergeCell ref="V8:V9"/>
    <mergeCell ref="W8:W9"/>
    <mergeCell ref="X8:X9"/>
    <mergeCell ref="Y8:Y9"/>
    <mergeCell ref="Z8:Z9"/>
    <mergeCell ref="AA8:AA9"/>
    <mergeCell ref="AP8:AP9"/>
    <mergeCell ref="AQ8:AQ9"/>
    <mergeCell ref="AR8:AR9"/>
    <mergeCell ref="AS8:AS9"/>
    <mergeCell ref="AT8:AT9"/>
    <mergeCell ref="AN4:AN5"/>
    <mergeCell ref="AO4:AO5"/>
    <mergeCell ref="AP4:AP5"/>
    <mergeCell ref="AQ4:AQ5"/>
    <mergeCell ref="AR4:AR5"/>
    <mergeCell ref="AS4:AS5"/>
    <mergeCell ref="AT4:AT5"/>
    <mergeCell ref="AR6:AR7"/>
    <mergeCell ref="AS6:AS7"/>
    <mergeCell ref="AT6:AT7"/>
    <mergeCell ref="U6:U7"/>
    <mergeCell ref="V6:V7"/>
    <mergeCell ref="W6:W7"/>
    <mergeCell ref="X6:X7"/>
    <mergeCell ref="Y6:Y7"/>
    <mergeCell ref="Z6:Z7"/>
    <mergeCell ref="AA6:AA7"/>
    <mergeCell ref="AN8:AN9"/>
    <mergeCell ref="AO8:AO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P6:AP7"/>
    <mergeCell ref="AQ6:AQ7"/>
    <mergeCell ref="AK1:AK3"/>
    <mergeCell ref="AL1:AU1"/>
    <mergeCell ref="AK4:AK5"/>
    <mergeCell ref="AL4:AL5"/>
    <mergeCell ref="AM4:AM5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H2:AI2"/>
    <mergeCell ref="AE1:AE3"/>
    <mergeCell ref="AF1:AF3"/>
    <mergeCell ref="AG1:AI1"/>
    <mergeCell ref="AK6:AK7"/>
    <mergeCell ref="AL6:AL7"/>
    <mergeCell ref="AM6:AM7"/>
    <mergeCell ref="AN6:AN7"/>
    <mergeCell ref="AO6:AO7"/>
    <mergeCell ref="AE4:AE5"/>
    <mergeCell ref="AF4:AF5"/>
    <mergeCell ref="AG4:AG5"/>
    <mergeCell ref="AH4:AH5"/>
    <mergeCell ref="AI4:AI5"/>
    <mergeCell ref="AJ4:AJ5"/>
    <mergeCell ref="A4:A5"/>
    <mergeCell ref="T4:T5"/>
    <mergeCell ref="U4:U5"/>
    <mergeCell ref="V4:V5"/>
    <mergeCell ref="W4:W5"/>
    <mergeCell ref="X4:X5"/>
    <mergeCell ref="Y4:Y5"/>
    <mergeCell ref="Z4:Z5"/>
    <mergeCell ref="AA4:AA5"/>
    <mergeCell ref="T24:T25"/>
    <mergeCell ref="U24:U25"/>
    <mergeCell ref="V24:V25"/>
    <mergeCell ref="A1:A3"/>
    <mergeCell ref="B1:Q1"/>
    <mergeCell ref="R1:S1"/>
    <mergeCell ref="T1:T3"/>
    <mergeCell ref="U1:U3"/>
    <mergeCell ref="V1:AD1"/>
    <mergeCell ref="AC24:AC25"/>
    <mergeCell ref="AD24:AD25"/>
    <mergeCell ref="AB4:AB5"/>
    <mergeCell ref="AC4:AC5"/>
    <mergeCell ref="AD4:AD5"/>
    <mergeCell ref="R2:R3"/>
    <mergeCell ref="S2:S3"/>
    <mergeCell ref="V2:V3"/>
    <mergeCell ref="W2:W3"/>
    <mergeCell ref="X2:X3"/>
    <mergeCell ref="Y2:Y3"/>
    <mergeCell ref="Z2:Z3"/>
    <mergeCell ref="AA2:AA3"/>
    <mergeCell ref="A6:A7"/>
    <mergeCell ref="T6:T7"/>
    <mergeCell ref="A26:A27"/>
    <mergeCell ref="T26:T27"/>
    <mergeCell ref="U26:U27"/>
    <mergeCell ref="V26:V27"/>
    <mergeCell ref="AJ1:AJ3"/>
    <mergeCell ref="AB2:AB3"/>
    <mergeCell ref="AC2:AC3"/>
    <mergeCell ref="AD2:AD3"/>
    <mergeCell ref="AG2:AG3"/>
    <mergeCell ref="A10:A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A24:AA25"/>
    <mergeCell ref="AB24:AB25"/>
    <mergeCell ref="A24:A25"/>
    <mergeCell ref="AP24:AP25"/>
    <mergeCell ref="AQ24:AQ25"/>
    <mergeCell ref="AR24:AR25"/>
    <mergeCell ref="AS24:AS25"/>
    <mergeCell ref="AT24:AT25"/>
    <mergeCell ref="AI24:AI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W24:W25"/>
    <mergeCell ref="X24:X25"/>
    <mergeCell ref="Y24:Y25"/>
    <mergeCell ref="Z24:Z25"/>
    <mergeCell ref="AO26:AO27"/>
    <mergeCell ref="AC26:AC27"/>
    <mergeCell ref="AD26:AD27"/>
    <mergeCell ref="AE26:AE27"/>
    <mergeCell ref="AF26:AF27"/>
    <mergeCell ref="AG26:AG27"/>
    <mergeCell ref="AH26:AH27"/>
    <mergeCell ref="AO24:AO25"/>
    <mergeCell ref="W26:W27"/>
    <mergeCell ref="X26:X27"/>
    <mergeCell ref="Y26:Y27"/>
    <mergeCell ref="Z26:Z27"/>
    <mergeCell ref="AA26:AA27"/>
    <mergeCell ref="AB26:AB27"/>
    <mergeCell ref="AP26:AP27"/>
    <mergeCell ref="AQ26:AQ27"/>
    <mergeCell ref="AR26:AR27"/>
    <mergeCell ref="AS26:AS27"/>
    <mergeCell ref="AT26:AT27"/>
    <mergeCell ref="AI26:AI27"/>
    <mergeCell ref="AJ26:AJ27"/>
    <mergeCell ref="AK26:AK27"/>
    <mergeCell ref="AL26:AL27"/>
    <mergeCell ref="AM26:AM27"/>
    <mergeCell ref="AN26:AN2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2014-02-11T09:31:44Z</dcterms:created>
  <dcterms:modified xsi:type="dcterms:W3CDTF">2014-02-12T05:37:14Z</dcterms:modified>
</cp:coreProperties>
</file>