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4355" windowHeight="90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37" i="1" l="1"/>
  <c r="B33" i="1"/>
  <c r="B29" i="1"/>
  <c r="B26" i="1"/>
  <c r="B18" i="1"/>
  <c r="B15" i="1"/>
  <c r="B11" i="1"/>
  <c r="B8" i="1"/>
  <c r="B5" i="1"/>
  <c r="B35" i="1"/>
  <c r="B31" i="1"/>
  <c r="B34" i="1"/>
  <c r="B30" i="1"/>
  <c r="B20" i="1"/>
  <c r="B21" i="1"/>
  <c r="B22" i="1"/>
  <c r="B23" i="1"/>
  <c r="B24" i="1"/>
  <c r="B19" i="1"/>
  <c r="B13" i="1"/>
  <c r="B12" i="1"/>
  <c r="B38" i="1"/>
  <c r="B27" i="1"/>
  <c r="B16" i="1"/>
  <c r="B43" i="1"/>
  <c r="B9" i="1"/>
  <c r="B6" i="1"/>
  <c r="C3" i="1"/>
  <c r="C4" i="1" s="1"/>
  <c r="D3" i="1" l="1"/>
  <c r="E3" i="1" l="1"/>
  <c r="D4" i="1"/>
  <c r="E4" i="1" l="1"/>
  <c r="F3" i="1"/>
  <c r="G3" i="1" l="1"/>
  <c r="F4" i="1"/>
  <c r="G4" i="1" l="1"/>
  <c r="H3" i="1"/>
  <c r="I3" i="1" l="1"/>
  <c r="H4" i="1"/>
  <c r="I4" i="1" l="1"/>
  <c r="J3" i="1"/>
  <c r="K3" i="1" l="1"/>
  <c r="J4" i="1"/>
  <c r="K4" i="1" l="1"/>
  <c r="L3" i="1"/>
  <c r="L4" i="1" l="1"/>
  <c r="M3" i="1"/>
  <c r="N3" i="1" l="1"/>
  <c r="M4" i="1"/>
  <c r="O3" i="1" l="1"/>
  <c r="N4" i="1"/>
  <c r="P3" i="1" l="1"/>
  <c r="O4" i="1"/>
  <c r="Q3" i="1" l="1"/>
  <c r="P4" i="1"/>
  <c r="R3" i="1" l="1"/>
  <c r="Q4" i="1"/>
  <c r="R4" i="1" l="1"/>
  <c r="S3" i="1"/>
  <c r="S4" i="1" l="1"/>
  <c r="T3" i="1"/>
  <c r="T4" i="1" l="1"/>
  <c r="U3" i="1"/>
  <c r="V3" i="1" l="1"/>
  <c r="U4" i="1"/>
  <c r="W3" i="1" l="1"/>
  <c r="V4" i="1"/>
  <c r="X3" i="1" l="1"/>
  <c r="W4" i="1"/>
  <c r="X4" i="1" l="1"/>
  <c r="Y3" i="1"/>
  <c r="Z3" i="1" l="1"/>
  <c r="Y4" i="1"/>
  <c r="AA3" i="1" l="1"/>
  <c r="Z4" i="1"/>
  <c r="AB3" i="1" l="1"/>
  <c r="AA4" i="1"/>
  <c r="AC3" i="1" l="1"/>
  <c r="AB4" i="1"/>
  <c r="AD3" i="1" l="1"/>
  <c r="AC4" i="1"/>
  <c r="AE3" i="1" l="1"/>
  <c r="AD4" i="1"/>
  <c r="AE4" i="1" l="1"/>
  <c r="AF3" i="1"/>
  <c r="AG3" i="1" l="1"/>
  <c r="AG4" i="1" s="1"/>
  <c r="AF4" i="1"/>
</calcChain>
</file>

<file path=xl/sharedStrings.xml><?xml version="1.0" encoding="utf-8"?>
<sst xmlns="http://schemas.openxmlformats.org/spreadsheetml/2006/main" count="29" uniqueCount="18">
  <si>
    <t>Проект 1</t>
  </si>
  <si>
    <t>Торговая точка 1</t>
  </si>
  <si>
    <t>Проект 2</t>
  </si>
  <si>
    <t>Проект 3</t>
  </si>
  <si>
    <t>Торговая точка 2</t>
  </si>
  <si>
    <t>Проект 4</t>
  </si>
  <si>
    <t>Проект 5</t>
  </si>
  <si>
    <t>Торговая точка 3</t>
  </si>
  <si>
    <t>Торговая точка 4</t>
  </si>
  <si>
    <t>Торговая точка 5</t>
  </si>
  <si>
    <t>Торговая точка 6</t>
  </si>
  <si>
    <t>Проект 7</t>
  </si>
  <si>
    <t>Проект 8</t>
  </si>
  <si>
    <t>Проект 6</t>
  </si>
  <si>
    <t>Проект 9</t>
  </si>
  <si>
    <t xml:space="preserve">Зарплата\время </t>
  </si>
  <si>
    <r>
      <t xml:space="preserve">Общий заработок за январь 2015: </t>
    </r>
    <r>
      <rPr>
        <sz val="16"/>
        <color rgb="FFFF0000"/>
        <rFont val="Calibri"/>
        <family val="2"/>
        <charset val="204"/>
        <scheme val="minor"/>
      </rPr>
      <t>&lt;некая суммируемая сумма, по тем данным что в примере должно получиться 565,92&gt;</t>
    </r>
  </si>
  <si>
    <t>Общий заработок за январь 2015: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</si>
</sst>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"/>
    <numFmt numFmtId="166" formatCode="ddd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 style="thin">
        <color theme="3" tint="0.39994506668294322"/>
      </left>
      <right style="medium">
        <color theme="3" tint="0.39991454817346722"/>
      </right>
      <top style="thin">
        <color theme="3" tint="0.39994506668294322"/>
      </top>
      <bottom/>
      <diagonal/>
    </border>
    <border>
      <left style="medium">
        <color theme="3" tint="0.39991454817346722"/>
      </left>
      <right style="medium">
        <color theme="3" tint="0.399914548173467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 style="medium">
        <color theme="3" tint="0.39991454817346722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25">
    <xf numFmtId="0" fontId="0" fillId="0" borderId="0" xfId="0"/>
    <xf numFmtId="0" fontId="1" fillId="2" borderId="0" xfId="1"/>
    <xf numFmtId="17" fontId="0" fillId="0" borderId="0" xfId="0" applyNumberFormat="1"/>
    <xf numFmtId="0" fontId="0" fillId="4" borderId="0" xfId="0" applyFill="1"/>
    <xf numFmtId="0" fontId="0" fillId="0" borderId="0" xfId="0" applyBorder="1"/>
    <xf numFmtId="20" fontId="1" fillId="3" borderId="0" xfId="2" applyNumberFormat="1" applyBorder="1"/>
    <xf numFmtId="0" fontId="0" fillId="4" borderId="0" xfId="0" applyFill="1" applyBorder="1"/>
    <xf numFmtId="0" fontId="1" fillId="2" borderId="0" xfId="1" applyBorder="1"/>
    <xf numFmtId="0" fontId="1" fillId="2" borderId="0" xfId="1" applyFont="1"/>
    <xf numFmtId="0" fontId="0" fillId="0" borderId="1" xfId="0" applyBorder="1"/>
    <xf numFmtId="0" fontId="0" fillId="0" borderId="2" xfId="0" applyBorder="1"/>
    <xf numFmtId="0" fontId="0" fillId="4" borderId="1" xfId="0" applyFill="1" applyBorder="1"/>
    <xf numFmtId="0" fontId="0" fillId="4" borderId="2" xfId="0" applyFill="1" applyBorder="1"/>
    <xf numFmtId="0" fontId="1" fillId="2" borderId="1" xfId="1" applyBorder="1"/>
    <xf numFmtId="0" fontId="1" fillId="2" borderId="2" xfId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0" borderId="6" xfId="0" applyBorder="1"/>
    <xf numFmtId="0" fontId="0" fillId="5" borderId="1" xfId="0" applyFill="1" applyBorder="1"/>
    <xf numFmtId="0" fontId="2" fillId="0" borderId="0" xfId="0" applyFont="1" applyAlignment="1">
      <alignment horizontal="center"/>
    </xf>
    <xf numFmtId="164" fontId="0" fillId="0" borderId="7" xfId="0" applyNumberFormat="1" applyBorder="1"/>
    <xf numFmtId="164" fontId="0" fillId="0" borderId="8" xfId="0" applyNumberFormat="1" applyBorder="1"/>
    <xf numFmtId="166" fontId="0" fillId="0" borderId="9" xfId="0" applyNumberFormat="1" applyBorder="1" applyAlignment="1">
      <alignment horizontal="right"/>
    </xf>
    <xf numFmtId="0" fontId="0" fillId="6" borderId="0" xfId="0" applyFill="1"/>
  </cellXfs>
  <cellStyles count="3">
    <cellStyle name="40% - Акцент1" xfId="1" builtinId="31"/>
    <cellStyle name="40% - Акцент6" xfId="2" builtinId="51"/>
    <cellStyle name="Обычный" xfId="0" builtinId="0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44"/>
  <sheetViews>
    <sheetView tabSelected="1" topLeftCell="A2" workbookViewId="0">
      <selection activeCell="B43" sqref="B43"/>
    </sheetView>
  </sheetViews>
  <sheetFormatPr defaultRowHeight="15" x14ac:dyDescent="0.25"/>
  <cols>
    <col min="1" max="1" width="31" customWidth="1"/>
    <col min="2" max="2" width="16.85546875" customWidth="1"/>
    <col min="3" max="33" width="5.7109375" customWidth="1"/>
    <col min="34" max="34" width="17" customWidth="1"/>
  </cols>
  <sheetData>
    <row r="2" spans="1:33" x14ac:dyDescent="0.25">
      <c r="A2" s="2">
        <v>42005</v>
      </c>
    </row>
    <row r="3" spans="1:33" x14ac:dyDescent="0.25">
      <c r="B3" s="18" t="s">
        <v>15</v>
      </c>
      <c r="C3" s="21">
        <f>A2</f>
        <v>42005</v>
      </c>
      <c r="D3" s="22">
        <f>C3+1</f>
        <v>42006</v>
      </c>
      <c r="E3" s="22">
        <f t="shared" ref="E3:AG3" si="0">D3+1</f>
        <v>42007</v>
      </c>
      <c r="F3" s="22">
        <f t="shared" si="0"/>
        <v>42008</v>
      </c>
      <c r="G3" s="22">
        <f t="shared" si="0"/>
        <v>42009</v>
      </c>
      <c r="H3" s="22">
        <f t="shared" si="0"/>
        <v>42010</v>
      </c>
      <c r="I3" s="22">
        <f t="shared" si="0"/>
        <v>42011</v>
      </c>
      <c r="J3" s="22">
        <f t="shared" si="0"/>
        <v>42012</v>
      </c>
      <c r="K3" s="22">
        <f t="shared" si="0"/>
        <v>42013</v>
      </c>
      <c r="L3" s="22">
        <f t="shared" si="0"/>
        <v>42014</v>
      </c>
      <c r="M3" s="22">
        <f t="shared" si="0"/>
        <v>42015</v>
      </c>
      <c r="N3" s="22">
        <f t="shared" si="0"/>
        <v>42016</v>
      </c>
      <c r="O3" s="22">
        <f t="shared" si="0"/>
        <v>42017</v>
      </c>
      <c r="P3" s="22">
        <f t="shared" si="0"/>
        <v>42018</v>
      </c>
      <c r="Q3" s="22">
        <f t="shared" si="0"/>
        <v>42019</v>
      </c>
      <c r="R3" s="22">
        <f t="shared" si="0"/>
        <v>42020</v>
      </c>
      <c r="S3" s="22">
        <f t="shared" si="0"/>
        <v>42021</v>
      </c>
      <c r="T3" s="22">
        <f t="shared" si="0"/>
        <v>42022</v>
      </c>
      <c r="U3" s="22">
        <f t="shared" si="0"/>
        <v>42023</v>
      </c>
      <c r="V3" s="22">
        <f t="shared" si="0"/>
        <v>42024</v>
      </c>
      <c r="W3" s="22">
        <f t="shared" si="0"/>
        <v>42025</v>
      </c>
      <c r="X3" s="22">
        <f t="shared" si="0"/>
        <v>42026</v>
      </c>
      <c r="Y3" s="22">
        <f t="shared" si="0"/>
        <v>42027</v>
      </c>
      <c r="Z3" s="22">
        <f t="shared" si="0"/>
        <v>42028</v>
      </c>
      <c r="AA3" s="22">
        <f t="shared" si="0"/>
        <v>42029</v>
      </c>
      <c r="AB3" s="22">
        <f t="shared" si="0"/>
        <v>42030</v>
      </c>
      <c r="AC3" s="22">
        <f t="shared" si="0"/>
        <v>42031</v>
      </c>
      <c r="AD3" s="22">
        <f t="shared" si="0"/>
        <v>42032</v>
      </c>
      <c r="AE3" s="22">
        <f t="shared" si="0"/>
        <v>42033</v>
      </c>
      <c r="AF3" s="22">
        <f t="shared" si="0"/>
        <v>42034</v>
      </c>
      <c r="AG3" s="22">
        <f t="shared" si="0"/>
        <v>42035</v>
      </c>
    </row>
    <row r="4" spans="1:33" x14ac:dyDescent="0.25">
      <c r="B4" s="9"/>
      <c r="C4" s="23">
        <f>WEEKDAY(C3)</f>
        <v>5</v>
      </c>
      <c r="D4" s="23">
        <f t="shared" ref="D4:AG4" si="1">WEEKDAY(D3)</f>
        <v>6</v>
      </c>
      <c r="E4" s="23">
        <f t="shared" si="1"/>
        <v>7</v>
      </c>
      <c r="F4" s="23">
        <f t="shared" si="1"/>
        <v>1</v>
      </c>
      <c r="G4" s="23">
        <f t="shared" si="1"/>
        <v>2</v>
      </c>
      <c r="H4" s="23">
        <f t="shared" si="1"/>
        <v>3</v>
      </c>
      <c r="I4" s="23">
        <f t="shared" si="1"/>
        <v>4</v>
      </c>
      <c r="J4" s="23">
        <f t="shared" si="1"/>
        <v>5</v>
      </c>
      <c r="K4" s="23">
        <f t="shared" si="1"/>
        <v>6</v>
      </c>
      <c r="L4" s="23">
        <f t="shared" si="1"/>
        <v>7</v>
      </c>
      <c r="M4" s="23">
        <f t="shared" si="1"/>
        <v>1</v>
      </c>
      <c r="N4" s="23">
        <f t="shared" si="1"/>
        <v>2</v>
      </c>
      <c r="O4" s="23">
        <f t="shared" si="1"/>
        <v>3</v>
      </c>
      <c r="P4" s="23">
        <f t="shared" si="1"/>
        <v>4</v>
      </c>
      <c r="Q4" s="23">
        <f t="shared" si="1"/>
        <v>5</v>
      </c>
      <c r="R4" s="23">
        <f t="shared" si="1"/>
        <v>6</v>
      </c>
      <c r="S4" s="23">
        <f t="shared" si="1"/>
        <v>7</v>
      </c>
      <c r="T4" s="23">
        <f t="shared" si="1"/>
        <v>1</v>
      </c>
      <c r="U4" s="23">
        <f t="shared" si="1"/>
        <v>2</v>
      </c>
      <c r="V4" s="23">
        <f t="shared" si="1"/>
        <v>3</v>
      </c>
      <c r="W4" s="23">
        <f t="shared" si="1"/>
        <v>4</v>
      </c>
      <c r="X4" s="23">
        <f t="shared" si="1"/>
        <v>5</v>
      </c>
      <c r="Y4" s="23">
        <f t="shared" si="1"/>
        <v>6</v>
      </c>
      <c r="Z4" s="23">
        <f t="shared" si="1"/>
        <v>7</v>
      </c>
      <c r="AA4" s="23">
        <f t="shared" si="1"/>
        <v>1</v>
      </c>
      <c r="AB4" s="23">
        <f t="shared" si="1"/>
        <v>2</v>
      </c>
      <c r="AC4" s="23">
        <f t="shared" si="1"/>
        <v>3</v>
      </c>
      <c r="AD4" s="23">
        <f t="shared" si="1"/>
        <v>4</v>
      </c>
      <c r="AE4" s="23">
        <f t="shared" si="1"/>
        <v>5</v>
      </c>
      <c r="AF4" s="23">
        <f t="shared" si="1"/>
        <v>6</v>
      </c>
      <c r="AG4" s="23">
        <f t="shared" si="1"/>
        <v>7</v>
      </c>
    </row>
    <row r="5" spans="1:33" ht="14.1" customHeight="1" x14ac:dyDescent="0.25">
      <c r="A5" s="8" t="s">
        <v>0</v>
      </c>
      <c r="B5" s="19" t="str">
        <f>SUM(C6:AG6)*24*94.32&amp;"\"&amp;TEXT(SUM(C6:AG6),"[ч]:мм")</f>
        <v>141,48\1:30</v>
      </c>
      <c r="C5" s="13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4"/>
    </row>
    <row r="6" spans="1:33" x14ac:dyDescent="0.25">
      <c r="A6" t="s">
        <v>1</v>
      </c>
      <c r="B6" s="9" t="str">
        <f>SUM(C6:AG6)*24*94.32&amp;"\"&amp;TEXT(SUM(C6:AG6),"[ч]:мм")</f>
        <v>141,48\1:30</v>
      </c>
      <c r="C6" s="9"/>
      <c r="D6" s="4"/>
      <c r="E6" s="4"/>
      <c r="F6" s="4"/>
      <c r="G6" s="5">
        <v>3.125E-2</v>
      </c>
      <c r="H6" s="4"/>
      <c r="I6" s="4"/>
      <c r="J6" s="4"/>
      <c r="K6" s="4"/>
      <c r="L6" s="4"/>
      <c r="M6" s="4"/>
      <c r="N6" s="4"/>
      <c r="O6" s="4"/>
      <c r="P6" s="4"/>
      <c r="Q6" s="5">
        <v>3.125E-2</v>
      </c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10"/>
    </row>
    <row r="7" spans="1:33" ht="5.0999999999999996" customHeight="1" x14ac:dyDescent="0.25">
      <c r="A7" s="3"/>
      <c r="B7" s="11"/>
      <c r="C7" s="11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12"/>
    </row>
    <row r="8" spans="1:33" ht="14.1" customHeight="1" x14ac:dyDescent="0.25">
      <c r="A8" s="1" t="s">
        <v>2</v>
      </c>
      <c r="B8" s="19" t="str">
        <f>SUM(C9:AG9)*24*94.32&amp;"\"&amp;TEXT(SUM(C9:AG9),"[ч]:мм")</f>
        <v>235,8\2:30</v>
      </c>
      <c r="C8" s="13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4"/>
    </row>
    <row r="9" spans="1:33" x14ac:dyDescent="0.25">
      <c r="A9" t="s">
        <v>1</v>
      </c>
      <c r="B9" s="9" t="str">
        <f>SUM(C9:AG9)*24*94.32&amp;"\"&amp;TEXT(SUM(C9:AG9),"[ч]:мм")</f>
        <v>235,8\2:30</v>
      </c>
      <c r="C9" s="9"/>
      <c r="D9" s="4"/>
      <c r="E9" s="4"/>
      <c r="F9" s="4"/>
      <c r="G9" s="5">
        <v>2.0833333333333332E-2</v>
      </c>
      <c r="H9" s="4"/>
      <c r="I9" s="4"/>
      <c r="J9" s="5">
        <v>3.125E-2</v>
      </c>
      <c r="K9" s="4"/>
      <c r="L9" s="4"/>
      <c r="M9" s="4"/>
      <c r="N9" s="4"/>
      <c r="O9" s="5">
        <v>1.0416666666666666E-2</v>
      </c>
      <c r="P9" s="4"/>
      <c r="Q9" s="4"/>
      <c r="R9" s="5">
        <v>4.1666666666666664E-2</v>
      </c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10"/>
    </row>
    <row r="10" spans="1:33" ht="5.0999999999999996" customHeight="1" x14ac:dyDescent="0.25">
      <c r="A10" s="3"/>
      <c r="B10" s="11"/>
      <c r="C10" s="11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12"/>
    </row>
    <row r="11" spans="1:33" ht="14.1" customHeight="1" x14ac:dyDescent="0.25">
      <c r="A11" s="1" t="s">
        <v>3</v>
      </c>
      <c r="B11" s="19" t="str">
        <f>SUM(C12:AG13)*24*94.32&amp;"\"&amp;TEXT(SUM(C12:AG13),"[ч]:мм")</f>
        <v>188,64\2:00</v>
      </c>
      <c r="C11" s="13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14"/>
    </row>
    <row r="12" spans="1:33" x14ac:dyDescent="0.25">
      <c r="A12" t="s">
        <v>1</v>
      </c>
      <c r="B12" s="9" t="str">
        <f>SUM(C12:AG12)*24*94.32&amp;"\"&amp;TEXT(SUM(C12:AG12),"[ч]:мм")</f>
        <v>47,16\0:30</v>
      </c>
      <c r="C12" s="9"/>
      <c r="D12" s="4"/>
      <c r="E12" s="4"/>
      <c r="F12" s="4"/>
      <c r="G12" s="5">
        <v>2.0833333333333332E-2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10"/>
    </row>
    <row r="13" spans="1:33" x14ac:dyDescent="0.25">
      <c r="A13" t="s">
        <v>4</v>
      </c>
      <c r="B13" s="9" t="str">
        <f>SUM(C13:AG13)*24*94.32&amp;"\"&amp;TEXT(SUM(C13:AG13),"[ч]:мм")</f>
        <v>141,48\1:30</v>
      </c>
      <c r="C13" s="9"/>
      <c r="D13" s="4"/>
      <c r="E13" s="5">
        <v>2.0833333333333332E-2</v>
      </c>
      <c r="F13" s="4"/>
      <c r="G13" s="4"/>
      <c r="H13" s="4"/>
      <c r="I13" s="4"/>
      <c r="J13" s="5">
        <v>2.0833333333333332E-2</v>
      </c>
      <c r="K13" s="4"/>
      <c r="L13" s="4"/>
      <c r="M13" s="4"/>
      <c r="N13" s="4"/>
      <c r="O13" s="4"/>
      <c r="P13" s="5">
        <v>2.0833333333333332E-2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10"/>
    </row>
    <row r="14" spans="1:33" ht="5.0999999999999996" customHeight="1" x14ac:dyDescent="0.25">
      <c r="A14" s="3"/>
      <c r="B14" s="11"/>
      <c r="C14" s="11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12"/>
    </row>
    <row r="15" spans="1:33" ht="14.1" customHeight="1" x14ac:dyDescent="0.25">
      <c r="A15" s="1" t="s">
        <v>5</v>
      </c>
      <c r="B15" s="19" t="str">
        <f>SUM(C16:AG16)*24*94.32&amp;"\"&amp;TEXT(SUM(C16:AG16),"[ч]:мм")</f>
        <v>0\0:00</v>
      </c>
      <c r="C15" s="13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14"/>
    </row>
    <row r="16" spans="1:33" x14ac:dyDescent="0.25">
      <c r="A16" t="s">
        <v>1</v>
      </c>
      <c r="B16" s="9" t="str">
        <f>SUM(C16:AG16)*24*94.32&amp;"\"&amp;TEXT(SUM(C16:AG16),"[ч]:мм")</f>
        <v>0\0:00</v>
      </c>
      <c r="C16" s="9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10"/>
    </row>
    <row r="17" spans="1:33" ht="5.0999999999999996" customHeight="1" x14ac:dyDescent="0.25">
      <c r="A17" s="3"/>
      <c r="B17" s="11"/>
      <c r="C17" s="1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12"/>
    </row>
    <row r="18" spans="1:33" ht="14.1" customHeight="1" x14ac:dyDescent="0.25">
      <c r="A18" s="1" t="s">
        <v>6</v>
      </c>
      <c r="B18" s="19" t="str">
        <f>SUM(C19:AG24)*24*94.32&amp;"\"&amp;TEXT(SUM(C19:AG24),"[ч]:мм")</f>
        <v>0\0:00</v>
      </c>
      <c r="C18" s="13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14"/>
    </row>
    <row r="19" spans="1:33" x14ac:dyDescent="0.25">
      <c r="A19" t="s">
        <v>1</v>
      </c>
      <c r="B19" s="9" t="str">
        <f>SUM(C19:AG19)*24*94.32&amp;"\"&amp;TEXT(SUM(C19:AG19),"[ч]:мм")</f>
        <v>0\0:00</v>
      </c>
      <c r="C19" s="9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10"/>
    </row>
    <row r="20" spans="1:33" x14ac:dyDescent="0.25">
      <c r="A20" t="s">
        <v>4</v>
      </c>
      <c r="B20" s="9" t="str">
        <f t="shared" ref="B20:B24" si="2">SUM(C20:AG20)*24*94.32&amp;"\"&amp;TEXT(SUM(C20:AG20),"[ч]:мм")</f>
        <v>0\0:00</v>
      </c>
      <c r="C20" s="9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10"/>
    </row>
    <row r="21" spans="1:33" x14ac:dyDescent="0.25">
      <c r="A21" t="s">
        <v>7</v>
      </c>
      <c r="B21" s="9" t="str">
        <f t="shared" si="2"/>
        <v>0\0:00</v>
      </c>
      <c r="C21" s="9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10"/>
    </row>
    <row r="22" spans="1:33" x14ac:dyDescent="0.25">
      <c r="A22" t="s">
        <v>8</v>
      </c>
      <c r="B22" s="9" t="str">
        <f t="shared" si="2"/>
        <v>0\0:00</v>
      </c>
      <c r="C22" s="9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10"/>
    </row>
    <row r="23" spans="1:33" x14ac:dyDescent="0.25">
      <c r="A23" t="s">
        <v>9</v>
      </c>
      <c r="B23" s="9" t="str">
        <f t="shared" si="2"/>
        <v>0\0:00</v>
      </c>
      <c r="C23" s="9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10"/>
    </row>
    <row r="24" spans="1:33" x14ac:dyDescent="0.25">
      <c r="A24" t="s">
        <v>10</v>
      </c>
      <c r="B24" s="9" t="str">
        <f t="shared" si="2"/>
        <v>0\0:00</v>
      </c>
      <c r="C24" s="9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10"/>
    </row>
    <row r="25" spans="1:33" ht="5.0999999999999996" customHeight="1" x14ac:dyDescent="0.25">
      <c r="A25" s="3"/>
      <c r="B25" s="11"/>
      <c r="C25" s="11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12"/>
    </row>
    <row r="26" spans="1:33" ht="14.1" customHeight="1" x14ac:dyDescent="0.25">
      <c r="A26" s="1" t="s">
        <v>13</v>
      </c>
      <c r="B26" s="19" t="str">
        <f>SUM(C27:AG27)*24*94.32&amp;"\"&amp;TEXT(SUM(C27:AG27),"[ч]:мм")</f>
        <v>0\0:00</v>
      </c>
      <c r="C26" s="13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14"/>
    </row>
    <row r="27" spans="1:33" x14ac:dyDescent="0.25">
      <c r="A27" t="s">
        <v>1</v>
      </c>
      <c r="B27" s="9" t="str">
        <f>SUM(C27:AG27)*24*94.32&amp;"\"&amp;TEXT(SUM(C27:AG27),"[ч]:мм")</f>
        <v>0\0:00</v>
      </c>
      <c r="C27" s="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10"/>
    </row>
    <row r="28" spans="1:33" ht="5.0999999999999996" customHeight="1" x14ac:dyDescent="0.25">
      <c r="A28" s="3"/>
      <c r="B28" s="11"/>
      <c r="C28" s="11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12"/>
    </row>
    <row r="29" spans="1:33" ht="14.1" customHeight="1" x14ac:dyDescent="0.25">
      <c r="A29" s="1" t="s">
        <v>11</v>
      </c>
      <c r="B29" s="19" t="str">
        <f>SUM(C30:AG31)*24*94.32&amp;"\"&amp;TEXT(SUM(C30:AG31),"[ч]:мм")</f>
        <v>0\0:00</v>
      </c>
      <c r="C29" s="13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14"/>
    </row>
    <row r="30" spans="1:33" x14ac:dyDescent="0.25">
      <c r="A30" t="s">
        <v>1</v>
      </c>
      <c r="B30" s="9" t="str">
        <f>SUM(C30:AG30)*24*94.32&amp;"\"&amp;TEXT(SUM(C30:AG30),"[ч]:мм")</f>
        <v>0\0:00</v>
      </c>
      <c r="C30" s="9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10"/>
    </row>
    <row r="31" spans="1:33" x14ac:dyDescent="0.25">
      <c r="A31" t="s">
        <v>4</v>
      </c>
      <c r="B31" s="9" t="str">
        <f>SUM(C31:AG31)*24*94.32&amp;"\"&amp;TEXT(SUM(C31:AG31),"[ч]:мм")</f>
        <v>0\0:00</v>
      </c>
      <c r="C31" s="9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10"/>
    </row>
    <row r="32" spans="1:33" ht="5.0999999999999996" customHeight="1" x14ac:dyDescent="0.25">
      <c r="A32" s="3"/>
      <c r="B32" s="11"/>
      <c r="C32" s="11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12"/>
    </row>
    <row r="33" spans="1:33" ht="14.1" customHeight="1" x14ac:dyDescent="0.25">
      <c r="A33" s="1" t="s">
        <v>12</v>
      </c>
      <c r="B33" s="19" t="str">
        <f>SUM(C34:AG35)*24*94.32&amp;"\"&amp;TEXT(SUM(C34:AG35),"[ч]:мм")</f>
        <v>0\0:00</v>
      </c>
      <c r="C33" s="13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4"/>
    </row>
    <row r="34" spans="1:33" x14ac:dyDescent="0.25">
      <c r="A34" t="s">
        <v>1</v>
      </c>
      <c r="B34" s="9" t="str">
        <f>SUM(C34:AG34)*24*94.32&amp;"\"&amp;TEXT(SUM(C34:AG34),"[ч]:мм")</f>
        <v>0\0:00</v>
      </c>
      <c r="C34" s="9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10"/>
    </row>
    <row r="35" spans="1:33" x14ac:dyDescent="0.25">
      <c r="A35" t="s">
        <v>4</v>
      </c>
      <c r="B35" s="9" t="str">
        <f>SUM(C35:AG35)*24*94.32&amp;"\"&amp;TEXT(SUM(C35:AG35),"[ч]:мм")</f>
        <v>0\0:00</v>
      </c>
      <c r="C35" s="9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10"/>
    </row>
    <row r="36" spans="1:33" ht="5.0999999999999996" customHeight="1" x14ac:dyDescent="0.25">
      <c r="A36" s="3"/>
      <c r="B36" s="11"/>
      <c r="C36" s="11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12"/>
    </row>
    <row r="37" spans="1:33" ht="14.1" customHeight="1" x14ac:dyDescent="0.25">
      <c r="A37" s="1" t="s">
        <v>14</v>
      </c>
      <c r="B37" s="19" t="str">
        <f>SUM(C38:AG38)*24*94.32&amp;"\"&amp;TEXT(SUM(C38:AG38),"[ч]:мм")</f>
        <v>0\0:00</v>
      </c>
      <c r="C37" s="13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14"/>
    </row>
    <row r="38" spans="1:33" x14ac:dyDescent="0.25">
      <c r="A38" t="s">
        <v>1</v>
      </c>
      <c r="B38" s="9" t="str">
        <f>SUM(C38:AG38)*24*94.32&amp;"\"&amp;TEXT(SUM(C38:AG38),"[ч]:мм")</f>
        <v>0\0:00</v>
      </c>
      <c r="C38" s="9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10"/>
    </row>
    <row r="39" spans="1:33" ht="5.0999999999999996" customHeight="1" x14ac:dyDescent="0.25">
      <c r="A39" s="3"/>
      <c r="B39" s="15"/>
      <c r="C39" s="15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7"/>
    </row>
    <row r="43" spans="1:33" x14ac:dyDescent="0.25">
      <c r="A43" t="s">
        <v>17</v>
      </c>
      <c r="B43" s="24">
        <f>SUM(C6:AG38)*24*94.32</f>
        <v>565.91999999999996</v>
      </c>
    </row>
    <row r="44" spans="1:33" ht="46.5" customHeight="1" x14ac:dyDescent="0.35">
      <c r="A44" s="20" t="s">
        <v>16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</row>
  </sheetData>
  <mergeCells count="1">
    <mergeCell ref="A44:V44"/>
  </mergeCells>
  <conditionalFormatting sqref="C3:AG4">
    <cfRule type="expression" dxfId="2" priority="1">
      <formula>WEEKDAY(C$3,2)&gt;5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DjBoBo</dc:creator>
  <cp:lastModifiedBy>Elena</cp:lastModifiedBy>
  <dcterms:created xsi:type="dcterms:W3CDTF">2014-12-30T12:19:20Z</dcterms:created>
  <dcterms:modified xsi:type="dcterms:W3CDTF">2015-01-03T16:15:41Z</dcterms:modified>
</cp:coreProperties>
</file>