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2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H4" i="1" l="1"/>
  <c r="AH26" i="1"/>
  <c r="AH24" i="1"/>
  <c r="AH20" i="1"/>
  <c r="AH18" i="1"/>
  <c r="AH16" i="1"/>
  <c r="AH14" i="1"/>
  <c r="AH12" i="1"/>
  <c r="AH10" i="1"/>
  <c r="AH8" i="1"/>
  <c r="AH6" i="1"/>
  <c r="AH22" i="1"/>
</calcChain>
</file>

<file path=xl/sharedStrings.xml><?xml version="1.0" encoding="utf-8"?>
<sst xmlns="http://schemas.openxmlformats.org/spreadsheetml/2006/main" count="416" uniqueCount="63">
  <si>
    <t>Профессия      (должность)</t>
  </si>
  <si>
    <t>Числа месяца</t>
  </si>
  <si>
    <t>Дни явок</t>
  </si>
  <si>
    <t>командировочный отпуск</t>
  </si>
  <si>
    <t>ученический отпуск</t>
  </si>
  <si>
    <t>Дни неявок</t>
  </si>
  <si>
    <t>Выходные и праздничные дни</t>
  </si>
  <si>
    <t>Норма часов в месяц</t>
  </si>
  <si>
    <t>Отраб. часов</t>
  </si>
  <si>
    <t>Часов тарифной ставки</t>
  </si>
  <si>
    <t>Табельный номер</t>
  </si>
  <si>
    <t>Виды оплат</t>
  </si>
  <si>
    <t>факт. раб дней</t>
  </si>
  <si>
    <t>норма времени</t>
  </si>
  <si>
    <t>очередной отпуск</t>
  </si>
  <si>
    <t>болезнь</t>
  </si>
  <si>
    <t>отпуск б/с зар.платы</t>
  </si>
  <si>
    <t>донорские</t>
  </si>
  <si>
    <t>дни по уходу за ребенком до 1,5 л.</t>
  </si>
  <si>
    <t>дни по уходу за ребенком до 3 лет</t>
  </si>
  <si>
    <t>дни по уходу за ребенком-инвалидом</t>
  </si>
  <si>
    <t>прогул</t>
  </si>
  <si>
    <t>отпуск по берем.и родам</t>
  </si>
  <si>
    <t>Всего отработ часов</t>
  </si>
  <si>
    <t>из них</t>
  </si>
  <si>
    <t>вредность</t>
  </si>
  <si>
    <t>совмещение</t>
  </si>
  <si>
    <t>совместительство</t>
  </si>
  <si>
    <t>ночные</t>
  </si>
  <si>
    <t>праздничные</t>
  </si>
  <si>
    <t>сельские</t>
  </si>
  <si>
    <t>выслуга  лет</t>
  </si>
  <si>
    <t>классность</t>
  </si>
  <si>
    <t>интенсивность/  напряженность</t>
  </si>
  <si>
    <t>%</t>
  </si>
  <si>
    <t>часы</t>
  </si>
  <si>
    <t>Врач              офтальмолог</t>
  </si>
  <si>
    <t>5</t>
  </si>
  <si>
    <t>в</t>
  </si>
  <si>
    <t>6,12</t>
  </si>
  <si>
    <t>о</t>
  </si>
  <si>
    <t>23</t>
  </si>
  <si>
    <t>4</t>
  </si>
  <si>
    <t>Врач                      офтальмолог</t>
  </si>
  <si>
    <t>1,55</t>
  </si>
  <si>
    <t>3,13</t>
  </si>
  <si>
    <t>24</t>
  </si>
  <si>
    <t xml:space="preserve"> </t>
  </si>
  <si>
    <t>Медсестра участковая терапевтического территориального отделения поликлиники</t>
  </si>
  <si>
    <t>Врач    отоларинголог</t>
  </si>
  <si>
    <t>3</t>
  </si>
  <si>
    <t>Врач                      педиатр                  участковый</t>
  </si>
  <si>
    <t>Врач                   невролог</t>
  </si>
  <si>
    <t>Медсестра участ. терапевтического территориального отделения</t>
  </si>
  <si>
    <t>Медсестра   кабинета</t>
  </si>
  <si>
    <t>Акушерка</t>
  </si>
  <si>
    <t>Фельдшер кабинета доврачебной помощи</t>
  </si>
  <si>
    <t>6,48</t>
  </si>
  <si>
    <t>Фельдшер отделения неотложной медицинской помощи</t>
  </si>
  <si>
    <t>3,15</t>
  </si>
  <si>
    <t xml:space="preserve"> это общее время чел\часов</t>
  </si>
  <si>
    <t>это количество час\мин</t>
  </si>
  <si>
    <t>Какую формулу применить для автоматического подчета времени, выделенного синим? В - выходные, О - отпуск, всегда в графике меняются. Время, отмеченное синим, считалось вручную, т.к. если применить СУММ, то будет считать по 100 шкале.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</si>
</sst>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7" formatCode="#&quot; &quot;??/60"/>
    <numFmt numFmtId="168" formatCode="h:mm;@"/>
    <numFmt numFmtId="169" formatCode="[h]:mm;@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</font>
    <font>
      <sz val="12"/>
      <color indexed="8"/>
      <name val="Times New Roman"/>
      <family val="1"/>
      <charset val="204"/>
    </font>
    <font>
      <sz val="10"/>
      <name val="Times New Roman"/>
      <family val="1"/>
    </font>
    <font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ill="0" applyBorder="0" applyAlignment="0" applyProtection="0"/>
  </cellStyleXfs>
  <cellXfs count="153">
    <xf numFmtId="0" fontId="0" fillId="0" borderId="0" xfId="0"/>
    <xf numFmtId="0" fontId="1" fillId="0" borderId="0" xfId="1"/>
    <xf numFmtId="0" fontId="5" fillId="0" borderId="1" xfId="1" applyFont="1" applyFill="1" applyBorder="1" applyAlignment="1">
      <alignment horizontal="center" vertical="center" textRotation="90" wrapText="1"/>
    </xf>
    <xf numFmtId="0" fontId="5" fillId="0" borderId="1" xfId="1" applyFont="1" applyBorder="1" applyAlignment="1">
      <alignment horizontal="center" vertical="center" textRotation="90" wrapText="1"/>
    </xf>
    <xf numFmtId="0" fontId="5" fillId="0" borderId="1" xfId="1" applyFont="1" applyBorder="1" applyAlignment="1">
      <alignment textRotation="90"/>
    </xf>
    <xf numFmtId="0" fontId="5" fillId="0" borderId="1" xfId="1" applyFont="1" applyBorder="1" applyAlignment="1">
      <alignment horizontal="center" vertical="center" textRotation="90"/>
    </xf>
    <xf numFmtId="0" fontId="5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textRotation="90"/>
    </xf>
    <xf numFmtId="0" fontId="5" fillId="0" borderId="3" xfId="1" applyFont="1" applyFill="1" applyBorder="1" applyAlignment="1">
      <alignment horizontal="left" vertical="center" textRotation="90" wrapText="1"/>
    </xf>
    <xf numFmtId="0" fontId="5" fillId="0" borderId="3" xfId="1" applyFont="1" applyFill="1" applyBorder="1" applyAlignment="1">
      <alignment vertical="center" textRotation="90" wrapText="1"/>
    </xf>
    <xf numFmtId="0" fontId="5" fillId="0" borderId="3" xfId="1" applyFont="1" applyBorder="1" applyAlignment="1">
      <alignment horizontal="center" vertical="center" textRotation="90" wrapText="1"/>
    </xf>
    <xf numFmtId="0" fontId="5" fillId="0" borderId="2" xfId="1" applyFont="1" applyBorder="1" applyAlignment="1">
      <alignment vertical="center"/>
    </xf>
    <xf numFmtId="49" fontId="4" fillId="0" borderId="4" xfId="1" applyNumberFormat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center" vertical="center"/>
    </xf>
    <xf numFmtId="49" fontId="8" fillId="0" borderId="5" xfId="1" applyNumberFormat="1" applyFont="1" applyFill="1" applyBorder="1" applyAlignment="1">
      <alignment horizontal="center" vertical="center"/>
    </xf>
    <xf numFmtId="49" fontId="10" fillId="0" borderId="6" xfId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49" fontId="4" fillId="0" borderId="10" xfId="1" applyNumberFormat="1" applyFont="1" applyFill="1" applyBorder="1" applyAlignment="1">
      <alignment horizontal="center" vertical="center"/>
    </xf>
    <xf numFmtId="49" fontId="8" fillId="0" borderId="10" xfId="1" applyNumberFormat="1" applyFont="1" applyFill="1" applyBorder="1" applyAlignment="1">
      <alignment horizontal="center" vertical="center"/>
    </xf>
    <xf numFmtId="49" fontId="4" fillId="0" borderId="11" xfId="1" applyNumberFormat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5" fillId="0" borderId="2" xfId="1" applyFont="1" applyBorder="1"/>
    <xf numFmtId="0" fontId="11" fillId="0" borderId="13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49" fontId="8" fillId="0" borderId="16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textRotation="90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textRotation="90"/>
    </xf>
    <xf numFmtId="1" fontId="5" fillId="0" borderId="0" xfId="1" applyNumberFormat="1" applyFont="1" applyBorder="1" applyAlignment="1">
      <alignment horizontal="center" vertical="center" textRotation="91"/>
    </xf>
    <xf numFmtId="0" fontId="5" fillId="0" borderId="0" xfId="1" applyFont="1" applyBorder="1" applyAlignment="1">
      <alignment horizontal="center" textRotation="90" wrapText="1"/>
    </xf>
    <xf numFmtId="0" fontId="8" fillId="0" borderId="17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 applyProtection="1">
      <alignment horizontal="center" vertical="center"/>
      <protection locked="0"/>
    </xf>
    <xf numFmtId="49" fontId="8" fillId="0" borderId="9" xfId="1" applyNumberFormat="1" applyFont="1" applyFill="1" applyBorder="1" applyAlignment="1">
      <alignment horizontal="center" vertical="center"/>
    </xf>
    <xf numFmtId="2" fontId="3" fillId="0" borderId="0" xfId="1" applyNumberFormat="1" applyFont="1" applyFill="1" applyBorder="1" applyAlignment="1">
      <alignment vertical="center"/>
    </xf>
    <xf numFmtId="49" fontId="4" fillId="4" borderId="5" xfId="1" applyNumberFormat="1" applyFont="1" applyFill="1" applyBorder="1" applyAlignment="1">
      <alignment horizontal="center" vertical="center"/>
    </xf>
    <xf numFmtId="49" fontId="4" fillId="4" borderId="4" xfId="1" applyNumberFormat="1" applyFont="1" applyFill="1" applyBorder="1" applyAlignment="1">
      <alignment horizontal="center" vertical="center"/>
    </xf>
    <xf numFmtId="49" fontId="4" fillId="4" borderId="10" xfId="1" applyNumberFormat="1" applyFon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1" fontId="5" fillId="0" borderId="5" xfId="1" applyNumberFormat="1" applyFont="1" applyFill="1" applyBorder="1" applyAlignment="1">
      <alignment horizontal="center" vertical="center"/>
    </xf>
    <xf numFmtId="1" fontId="5" fillId="0" borderId="10" xfId="1" applyNumberFormat="1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vertical="center"/>
    </xf>
    <xf numFmtId="164" fontId="4" fillId="0" borderId="10" xfId="1" applyNumberFormat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5" fillId="0" borderId="5" xfId="1" applyFont="1" applyBorder="1" applyAlignment="1">
      <alignment vertical="center" wrapText="1"/>
    </xf>
    <xf numFmtId="0" fontId="5" fillId="0" borderId="10" xfId="1" applyFont="1" applyBorder="1" applyAlignment="1">
      <alignment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2" fontId="4" fillId="0" borderId="5" xfId="1" applyNumberFormat="1" applyFont="1" applyFill="1" applyBorder="1" applyAlignment="1">
      <alignment vertical="center" shrinkToFit="1"/>
    </xf>
    <xf numFmtId="2" fontId="4" fillId="0" borderId="10" xfId="1" applyNumberFormat="1" applyFont="1" applyFill="1" applyBorder="1" applyAlignment="1">
      <alignment vertical="center" shrinkToFit="1"/>
    </xf>
    <xf numFmtId="0" fontId="5" fillId="0" borderId="16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textRotation="90"/>
    </xf>
    <xf numFmtId="0" fontId="5" fillId="0" borderId="21" xfId="1" applyFont="1" applyBorder="1" applyAlignment="1">
      <alignment horizontal="center" textRotation="90"/>
    </xf>
    <xf numFmtId="0" fontId="5" fillId="0" borderId="1" xfId="1" applyFont="1" applyFill="1" applyBorder="1" applyAlignment="1">
      <alignment horizontal="center" vertical="center" textRotation="90" wrapText="1"/>
    </xf>
    <xf numFmtId="0" fontId="5" fillId="0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textRotation="90"/>
    </xf>
    <xf numFmtId="0" fontId="6" fillId="0" borderId="3" xfId="1" applyFont="1" applyFill="1" applyBorder="1" applyAlignment="1">
      <alignment horizontal="center" vertical="center" textRotation="90"/>
    </xf>
    <xf numFmtId="0" fontId="5" fillId="0" borderId="1" xfId="1" applyFont="1" applyFill="1" applyBorder="1" applyAlignment="1">
      <alignment horizontal="center" vertical="center" textRotation="90"/>
    </xf>
    <xf numFmtId="0" fontId="5" fillId="0" borderId="3" xfId="1" applyFont="1" applyFill="1" applyBorder="1" applyAlignment="1">
      <alignment horizontal="center" vertical="center" textRotation="90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textRotation="90" wrapText="1"/>
    </xf>
    <xf numFmtId="0" fontId="5" fillId="0" borderId="10" xfId="1" applyFont="1" applyFill="1" applyBorder="1" applyAlignment="1">
      <alignment horizontal="center" vertical="center" textRotation="90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textRotation="90"/>
    </xf>
    <xf numFmtId="0" fontId="5" fillId="0" borderId="10" xfId="1" applyFont="1" applyFill="1" applyBorder="1" applyAlignment="1">
      <alignment horizontal="center" vertical="center" textRotation="90"/>
    </xf>
    <xf numFmtId="2" fontId="4" fillId="3" borderId="5" xfId="2" applyNumberFormat="1" applyFont="1" applyFill="1" applyBorder="1" applyAlignment="1">
      <alignment horizontal="center" vertical="center" wrapText="1"/>
    </xf>
    <xf numFmtId="2" fontId="4" fillId="3" borderId="10" xfId="2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textRotation="91"/>
    </xf>
    <xf numFmtId="164" fontId="4" fillId="0" borderId="10" xfId="1" applyNumberFormat="1" applyFont="1" applyBorder="1" applyAlignment="1">
      <alignment horizontal="center" vertical="center" textRotation="91"/>
    </xf>
    <xf numFmtId="1" fontId="8" fillId="0" borderId="5" xfId="1" applyNumberFormat="1" applyFont="1" applyBorder="1" applyAlignment="1">
      <alignment horizontal="center" vertical="center" textRotation="91"/>
    </xf>
    <xf numFmtId="1" fontId="8" fillId="0" borderId="10" xfId="1" applyNumberFormat="1" applyFont="1" applyBorder="1" applyAlignment="1">
      <alignment horizontal="center" vertical="center" textRotation="91"/>
    </xf>
    <xf numFmtId="0" fontId="5" fillId="0" borderId="16" xfId="1" applyFont="1" applyFill="1" applyBorder="1" applyAlignment="1">
      <alignment horizontal="center" vertical="center" textRotation="90" wrapText="1"/>
    </xf>
    <xf numFmtId="0" fontId="5" fillId="0" borderId="15" xfId="1" applyFont="1" applyFill="1" applyBorder="1" applyAlignment="1">
      <alignment horizontal="center" vertical="center" textRotation="90" wrapText="1"/>
    </xf>
    <xf numFmtId="0" fontId="5" fillId="0" borderId="1" xfId="1" applyFont="1" applyFill="1" applyBorder="1" applyAlignment="1">
      <alignment horizontal="left" vertical="center" textRotation="90" wrapText="1"/>
    </xf>
    <xf numFmtId="0" fontId="5" fillId="0" borderId="3" xfId="1" applyFont="1" applyFill="1" applyBorder="1" applyAlignment="1">
      <alignment horizontal="left" vertical="center" textRotation="90" wrapText="1"/>
    </xf>
    <xf numFmtId="0" fontId="4" fillId="0" borderId="5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5" fillId="0" borderId="5" xfId="1" applyFont="1" applyBorder="1" applyAlignment="1">
      <alignment vertical="center" textRotation="180" wrapText="1"/>
    </xf>
    <xf numFmtId="0" fontId="5" fillId="0" borderId="10" xfId="1" applyFont="1" applyBorder="1" applyAlignment="1">
      <alignment vertical="center" textRotation="180" wrapText="1"/>
    </xf>
    <xf numFmtId="0" fontId="5" fillId="0" borderId="1" xfId="1" applyFont="1" applyBorder="1" applyAlignment="1">
      <alignment horizontal="center" textRotation="90"/>
    </xf>
    <xf numFmtId="0" fontId="5" fillId="0" borderId="1" xfId="1" applyFont="1" applyBorder="1" applyAlignment="1">
      <alignment horizontal="center" vertical="center" wrapText="1"/>
    </xf>
    <xf numFmtId="2" fontId="4" fillId="0" borderId="16" xfId="1" applyNumberFormat="1" applyFont="1" applyFill="1" applyBorder="1" applyAlignment="1">
      <alignment horizontal="center" vertical="center" shrinkToFit="1"/>
    </xf>
    <xf numFmtId="2" fontId="4" fillId="0" borderId="15" xfId="1" applyNumberFormat="1" applyFont="1" applyFill="1" applyBorder="1" applyAlignment="1">
      <alignment horizontal="center" vertical="center" shrinkToFit="1"/>
    </xf>
    <xf numFmtId="164" fontId="4" fillId="0" borderId="16" xfId="1" applyNumberFormat="1" applyFont="1" applyBorder="1" applyAlignment="1">
      <alignment horizontal="center" vertical="center"/>
    </xf>
    <xf numFmtId="164" fontId="4" fillId="0" borderId="15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center" vertical="center" shrinkToFit="1"/>
    </xf>
    <xf numFmtId="3" fontId="4" fillId="0" borderId="10" xfId="1" applyNumberFormat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textRotation="90" wrapText="1"/>
    </xf>
    <xf numFmtId="0" fontId="5" fillId="0" borderId="10" xfId="1" applyFont="1" applyBorder="1" applyAlignment="1">
      <alignment horizontal="center" textRotation="90" wrapText="1"/>
    </xf>
    <xf numFmtId="0" fontId="5" fillId="0" borderId="16" xfId="1" applyFont="1" applyBorder="1" applyAlignment="1">
      <alignment horizontal="center" textRotation="90" wrapText="1"/>
    </xf>
    <xf numFmtId="0" fontId="5" fillId="0" borderId="15" xfId="1" applyFont="1" applyBorder="1" applyAlignment="1">
      <alignment horizontal="center" textRotation="90" wrapTex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165" fontId="5" fillId="0" borderId="5" xfId="1" applyNumberFormat="1" applyFont="1" applyFill="1" applyBorder="1" applyAlignment="1">
      <alignment horizontal="center" vertical="center"/>
    </xf>
    <xf numFmtId="165" fontId="5" fillId="0" borderId="10" xfId="1" applyNumberFormat="1" applyFont="1" applyFill="1" applyBorder="1" applyAlignment="1">
      <alignment horizontal="center" vertical="center"/>
    </xf>
    <xf numFmtId="2" fontId="4" fillId="0" borderId="5" xfId="1" applyNumberFormat="1" applyFont="1" applyFill="1" applyBorder="1" applyAlignment="1">
      <alignment horizontal="center" vertical="center"/>
    </xf>
    <xf numFmtId="2" fontId="4" fillId="0" borderId="10" xfId="1" applyNumberFormat="1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center" vertical="center" shrinkToFit="1"/>
    </xf>
    <xf numFmtId="164" fontId="5" fillId="0" borderId="10" xfId="1" applyNumberFormat="1" applyFont="1" applyFill="1" applyBorder="1" applyAlignment="1">
      <alignment horizontal="center" vertical="center" shrinkToFit="1"/>
    </xf>
    <xf numFmtId="164" fontId="4" fillId="0" borderId="5" xfId="1" applyNumberFormat="1" applyFont="1" applyBorder="1" applyAlignment="1">
      <alignment horizontal="center" vertical="center"/>
    </xf>
    <xf numFmtId="164" fontId="4" fillId="0" borderId="10" xfId="1" applyNumberFormat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 wrapText="1"/>
    </xf>
    <xf numFmtId="1" fontId="5" fillId="0" borderId="5" xfId="1" applyNumberFormat="1" applyFont="1" applyBorder="1" applyAlignment="1">
      <alignment horizontal="center" vertical="center" wrapText="1" shrinkToFit="1"/>
    </xf>
    <xf numFmtId="1" fontId="5" fillId="0" borderId="10" xfId="1" applyNumberFormat="1" applyFont="1" applyBorder="1" applyAlignment="1">
      <alignment horizontal="center" vertical="center" wrapText="1" shrinkToFit="1"/>
    </xf>
    <xf numFmtId="0" fontId="5" fillId="0" borderId="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165" fontId="4" fillId="0" borderId="5" xfId="1" applyNumberFormat="1" applyFont="1" applyBorder="1" applyAlignment="1">
      <alignment horizontal="center" vertical="center" shrinkToFit="1"/>
    </xf>
    <xf numFmtId="165" fontId="4" fillId="0" borderId="10" xfId="1" applyNumberFormat="1" applyFont="1" applyBorder="1" applyAlignment="1">
      <alignment horizontal="center" vertical="center" shrinkToFit="1"/>
    </xf>
    <xf numFmtId="49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zoomScale="80" zoomScaleNormal="80" workbookViewId="0">
      <selection activeCell="K17" sqref="K17"/>
    </sheetView>
  </sheetViews>
  <sheetFormatPr defaultRowHeight="15" x14ac:dyDescent="0.25"/>
  <cols>
    <col min="2" max="2" width="8" bestFit="1" customWidth="1"/>
  </cols>
  <sheetData>
    <row r="1" spans="1:47" x14ac:dyDescent="0.25">
      <c r="A1" s="90" t="s">
        <v>0</v>
      </c>
      <c r="B1" s="92" t="s">
        <v>1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0" t="s">
        <v>2</v>
      </c>
      <c r="S1" s="90"/>
      <c r="T1" s="76" t="s">
        <v>3</v>
      </c>
      <c r="U1" s="76" t="s">
        <v>4</v>
      </c>
      <c r="V1" s="90" t="s">
        <v>5</v>
      </c>
      <c r="W1" s="90"/>
      <c r="X1" s="90"/>
      <c r="Y1" s="90"/>
      <c r="Z1" s="90"/>
      <c r="AA1" s="90"/>
      <c r="AB1" s="90"/>
      <c r="AC1" s="90"/>
      <c r="AD1" s="90"/>
      <c r="AE1" s="76" t="s">
        <v>6</v>
      </c>
      <c r="AF1" s="76" t="s">
        <v>7</v>
      </c>
      <c r="AG1" s="90" t="s">
        <v>8</v>
      </c>
      <c r="AH1" s="90"/>
      <c r="AI1" s="90"/>
      <c r="AJ1" s="74" t="s">
        <v>9</v>
      </c>
      <c r="AK1" s="109" t="s">
        <v>10</v>
      </c>
      <c r="AL1" s="110" t="s">
        <v>11</v>
      </c>
      <c r="AM1" s="110"/>
      <c r="AN1" s="110"/>
      <c r="AO1" s="110"/>
      <c r="AP1" s="110"/>
      <c r="AQ1" s="110"/>
      <c r="AR1" s="110"/>
      <c r="AS1" s="110"/>
      <c r="AT1" s="110"/>
      <c r="AU1" s="110"/>
    </row>
    <row r="2" spans="1:47" ht="70.5" x14ac:dyDescent="0.25">
      <c r="A2" s="90"/>
      <c r="B2" s="38">
        <v>1</v>
      </c>
      <c r="C2" s="38">
        <v>2</v>
      </c>
      <c r="D2" s="38">
        <v>3</v>
      </c>
      <c r="E2" s="38">
        <v>4</v>
      </c>
      <c r="F2" s="38">
        <v>5</v>
      </c>
      <c r="G2" s="38">
        <v>6</v>
      </c>
      <c r="H2" s="40">
        <v>7</v>
      </c>
      <c r="I2" s="38">
        <v>8</v>
      </c>
      <c r="J2" s="38">
        <v>9</v>
      </c>
      <c r="K2" s="38">
        <v>10</v>
      </c>
      <c r="L2" s="38">
        <v>11</v>
      </c>
      <c r="M2" s="38">
        <v>12</v>
      </c>
      <c r="N2" s="38">
        <v>13</v>
      </c>
      <c r="O2" s="38">
        <v>14</v>
      </c>
      <c r="P2" s="38">
        <v>15</v>
      </c>
      <c r="Q2" s="38"/>
      <c r="R2" s="76" t="s">
        <v>12</v>
      </c>
      <c r="S2" s="76" t="s">
        <v>13</v>
      </c>
      <c r="T2" s="76"/>
      <c r="U2" s="76"/>
      <c r="V2" s="76" t="s">
        <v>14</v>
      </c>
      <c r="W2" s="76" t="s">
        <v>15</v>
      </c>
      <c r="X2" s="76" t="s">
        <v>16</v>
      </c>
      <c r="Y2" s="76" t="s">
        <v>17</v>
      </c>
      <c r="Z2" s="103" t="s">
        <v>18</v>
      </c>
      <c r="AA2" s="103" t="s">
        <v>19</v>
      </c>
      <c r="AB2" s="76" t="s">
        <v>20</v>
      </c>
      <c r="AC2" s="78" t="s">
        <v>21</v>
      </c>
      <c r="AD2" s="80" t="s">
        <v>22</v>
      </c>
      <c r="AE2" s="76"/>
      <c r="AF2" s="76"/>
      <c r="AG2" s="76" t="s">
        <v>23</v>
      </c>
      <c r="AH2" s="76" t="s">
        <v>24</v>
      </c>
      <c r="AI2" s="76"/>
      <c r="AJ2" s="75"/>
      <c r="AK2" s="109"/>
      <c r="AL2" s="3" t="s">
        <v>25</v>
      </c>
      <c r="AM2" s="2" t="s">
        <v>26</v>
      </c>
      <c r="AN2" s="3" t="s">
        <v>27</v>
      </c>
      <c r="AO2" s="3" t="s">
        <v>28</v>
      </c>
      <c r="AP2" s="3" t="s">
        <v>29</v>
      </c>
      <c r="AQ2" s="3" t="s">
        <v>30</v>
      </c>
      <c r="AR2" s="3" t="s">
        <v>31</v>
      </c>
      <c r="AS2" s="3" t="s">
        <v>32</v>
      </c>
      <c r="AT2" s="3" t="s">
        <v>33</v>
      </c>
      <c r="AU2" s="4"/>
    </row>
    <row r="3" spans="1:47" ht="32.25" thickBot="1" x14ac:dyDescent="0.3">
      <c r="A3" s="91"/>
      <c r="B3" s="39">
        <v>16</v>
      </c>
      <c r="C3" s="39">
        <v>17</v>
      </c>
      <c r="D3" s="39">
        <v>18</v>
      </c>
      <c r="E3" s="39">
        <v>19</v>
      </c>
      <c r="F3" s="39">
        <v>20</v>
      </c>
      <c r="G3" s="39">
        <v>21</v>
      </c>
      <c r="H3" s="39">
        <v>22</v>
      </c>
      <c r="I3" s="39">
        <v>23</v>
      </c>
      <c r="J3" s="39">
        <v>24</v>
      </c>
      <c r="K3" s="39">
        <v>25</v>
      </c>
      <c r="L3" s="39">
        <v>26</v>
      </c>
      <c r="M3" s="39">
        <v>27</v>
      </c>
      <c r="N3" s="39">
        <v>28</v>
      </c>
      <c r="O3" s="39">
        <v>29</v>
      </c>
      <c r="P3" s="39">
        <v>30</v>
      </c>
      <c r="Q3" s="39">
        <v>31</v>
      </c>
      <c r="R3" s="77"/>
      <c r="S3" s="77"/>
      <c r="T3" s="77"/>
      <c r="U3" s="77"/>
      <c r="V3" s="77"/>
      <c r="W3" s="77"/>
      <c r="X3" s="77"/>
      <c r="Y3" s="77"/>
      <c r="Z3" s="104"/>
      <c r="AA3" s="104"/>
      <c r="AB3" s="77"/>
      <c r="AC3" s="79"/>
      <c r="AD3" s="81"/>
      <c r="AE3" s="77"/>
      <c r="AF3" s="77"/>
      <c r="AG3" s="77"/>
      <c r="AH3" s="9" t="s">
        <v>28</v>
      </c>
      <c r="AI3" s="8" t="s">
        <v>27</v>
      </c>
      <c r="AJ3" s="75"/>
      <c r="AK3" s="74"/>
      <c r="AL3" s="10" t="s">
        <v>34</v>
      </c>
      <c r="AM3" s="10" t="s">
        <v>34</v>
      </c>
      <c r="AN3" s="10" t="s">
        <v>35</v>
      </c>
      <c r="AO3" s="10" t="s">
        <v>35</v>
      </c>
      <c r="AP3" s="10" t="s">
        <v>35</v>
      </c>
      <c r="AQ3" s="10" t="s">
        <v>34</v>
      </c>
      <c r="AR3" s="10" t="s">
        <v>34</v>
      </c>
      <c r="AS3" s="10" t="s">
        <v>34</v>
      </c>
      <c r="AT3" s="10" t="s">
        <v>34</v>
      </c>
      <c r="AU3" s="5"/>
    </row>
    <row r="4" spans="1:47" ht="15.75" customHeight="1" x14ac:dyDescent="0.25">
      <c r="A4" s="82" t="s">
        <v>36</v>
      </c>
      <c r="B4" s="44" t="s">
        <v>37</v>
      </c>
      <c r="C4" s="14" t="s">
        <v>38</v>
      </c>
      <c r="D4" s="43" t="s">
        <v>39</v>
      </c>
      <c r="E4" s="13" t="s">
        <v>40</v>
      </c>
      <c r="F4" s="13" t="s">
        <v>39</v>
      </c>
      <c r="G4" s="13" t="s">
        <v>39</v>
      </c>
      <c r="H4" s="13" t="s">
        <v>39</v>
      </c>
      <c r="I4" s="13" t="s">
        <v>37</v>
      </c>
      <c r="J4" s="14" t="s">
        <v>38</v>
      </c>
      <c r="K4" s="13" t="s">
        <v>39</v>
      </c>
      <c r="L4" s="13" t="s">
        <v>39</v>
      </c>
      <c r="M4" s="13" t="s">
        <v>39</v>
      </c>
      <c r="N4" s="13" t="s">
        <v>39</v>
      </c>
      <c r="O4" s="13" t="s">
        <v>39</v>
      </c>
      <c r="P4" s="13" t="s">
        <v>37</v>
      </c>
      <c r="Q4" s="15"/>
      <c r="R4" s="16" t="s">
        <v>41</v>
      </c>
      <c r="S4" s="17">
        <v>24</v>
      </c>
      <c r="T4" s="84"/>
      <c r="U4" s="84"/>
      <c r="V4" s="86">
        <v>1</v>
      </c>
      <c r="W4" s="99"/>
      <c r="X4" s="84"/>
      <c r="Y4" s="84"/>
      <c r="Z4" s="84"/>
      <c r="AA4" s="101"/>
      <c r="AB4" s="84"/>
      <c r="AC4" s="93"/>
      <c r="AD4" s="93"/>
      <c r="AE4" s="84"/>
      <c r="AF4" s="84"/>
      <c r="AG4" s="95">
        <v>136.47999999999999</v>
      </c>
      <c r="AH4" s="95">
        <f>SUMPRODUCT(TRUNC(--TEXT(B4:Q5&amp;"","0,00;;;\0"))+MOD(--TEXT(B4:Q5&amp;"","0,00;;;\0"),1)*5/3)-MOD(SUMPRODUCT(MOD(--TEXT(B4:Q5&amp;"","0,00;;;\0"),1)*5/3),1)*2/5</f>
        <v>136.48000000000002</v>
      </c>
      <c r="AI4" s="84"/>
      <c r="AJ4" s="97">
        <v>1</v>
      </c>
      <c r="AK4" s="60">
        <v>46</v>
      </c>
      <c r="AL4" s="60">
        <v>15</v>
      </c>
      <c r="AM4" s="60"/>
      <c r="AN4" s="60"/>
      <c r="AO4" s="121"/>
      <c r="AP4" s="123"/>
      <c r="AQ4" s="125"/>
      <c r="AR4" s="60">
        <v>30</v>
      </c>
      <c r="AS4" s="125"/>
      <c r="AT4" s="60">
        <v>50</v>
      </c>
      <c r="AU4" s="7"/>
    </row>
    <row r="5" spans="1:47" ht="16.5" thickBot="1" x14ac:dyDescent="0.3">
      <c r="A5" s="83"/>
      <c r="B5" s="41" t="s">
        <v>38</v>
      </c>
      <c r="C5" s="45" t="s">
        <v>39</v>
      </c>
      <c r="D5" s="18" t="s">
        <v>39</v>
      </c>
      <c r="E5" s="18" t="s">
        <v>39</v>
      </c>
      <c r="F5" s="18" t="s">
        <v>39</v>
      </c>
      <c r="G5" s="18" t="s">
        <v>39</v>
      </c>
      <c r="H5" s="18" t="s">
        <v>42</v>
      </c>
      <c r="I5" s="19" t="s">
        <v>38</v>
      </c>
      <c r="J5" s="18" t="s">
        <v>39</v>
      </c>
      <c r="K5" s="18" t="s">
        <v>39</v>
      </c>
      <c r="L5" s="18" t="s">
        <v>39</v>
      </c>
      <c r="M5" s="18" t="s">
        <v>39</v>
      </c>
      <c r="N5" s="18" t="s">
        <v>39</v>
      </c>
      <c r="O5" s="18"/>
      <c r="P5" s="18"/>
      <c r="Q5" s="18"/>
      <c r="R5" s="20"/>
      <c r="S5" s="21"/>
      <c r="T5" s="85"/>
      <c r="U5" s="85"/>
      <c r="V5" s="87"/>
      <c r="W5" s="100"/>
      <c r="X5" s="85"/>
      <c r="Y5" s="85"/>
      <c r="Z5" s="85"/>
      <c r="AA5" s="102"/>
      <c r="AB5" s="85"/>
      <c r="AC5" s="94"/>
      <c r="AD5" s="94"/>
      <c r="AE5" s="85"/>
      <c r="AF5" s="85"/>
      <c r="AG5" s="96"/>
      <c r="AH5" s="96"/>
      <c r="AI5" s="85"/>
      <c r="AJ5" s="98"/>
      <c r="AK5" s="61"/>
      <c r="AL5" s="61"/>
      <c r="AM5" s="61"/>
      <c r="AN5" s="61"/>
      <c r="AO5" s="122"/>
      <c r="AP5" s="124"/>
      <c r="AQ5" s="126"/>
      <c r="AR5" s="61"/>
      <c r="AS5" s="126"/>
      <c r="AT5" s="61"/>
      <c r="AU5" s="7"/>
    </row>
    <row r="6" spans="1:47" ht="15.75" x14ac:dyDescent="0.25">
      <c r="A6" s="82" t="s">
        <v>43</v>
      </c>
      <c r="B6" s="12" t="s">
        <v>44</v>
      </c>
      <c r="C6" s="14" t="s">
        <v>38</v>
      </c>
      <c r="D6" s="13" t="s">
        <v>45</v>
      </c>
      <c r="E6" s="13" t="s">
        <v>45</v>
      </c>
      <c r="F6" s="13" t="s">
        <v>45</v>
      </c>
      <c r="G6" s="13" t="s">
        <v>45</v>
      </c>
      <c r="H6" s="13" t="s">
        <v>45</v>
      </c>
      <c r="I6" s="13" t="s">
        <v>44</v>
      </c>
      <c r="J6" s="14" t="s">
        <v>38</v>
      </c>
      <c r="K6" s="13" t="s">
        <v>45</v>
      </c>
      <c r="L6" s="13" t="s">
        <v>45</v>
      </c>
      <c r="M6" s="13" t="s">
        <v>45</v>
      </c>
      <c r="N6" s="13" t="s">
        <v>45</v>
      </c>
      <c r="O6" s="13" t="s">
        <v>45</v>
      </c>
      <c r="P6" s="13" t="s">
        <v>44</v>
      </c>
      <c r="Q6" s="15"/>
      <c r="R6" s="16" t="s">
        <v>46</v>
      </c>
      <c r="S6" s="17">
        <v>24</v>
      </c>
      <c r="T6" s="64" t="s">
        <v>47</v>
      </c>
      <c r="U6" s="64"/>
      <c r="V6" s="64"/>
      <c r="W6" s="72" t="s">
        <v>47</v>
      </c>
      <c r="X6" s="64"/>
      <c r="Y6" s="64"/>
      <c r="Z6" s="64"/>
      <c r="AA6" s="68"/>
      <c r="AB6" s="64"/>
      <c r="AC6" s="64"/>
      <c r="AD6" s="64"/>
      <c r="AE6" s="64"/>
      <c r="AF6" s="64"/>
      <c r="AG6" s="111">
        <v>72</v>
      </c>
      <c r="AH6" s="56">
        <f t="shared" ref="AH6:AH27" si="0">SUMPRODUCT(TRUNC(--TEXT(B6:Q7&amp;"","0,00;;;\0"))+MOD(--TEXT(B6:Q7&amp;"","0,00;;;\0"),1)*5/3)-MOD(SUMPRODUCT(MOD(--TEXT(B6:Q7&amp;"","0,00;;;\0"),1)*5/3),1)*2/5</f>
        <v>71.600000000000009</v>
      </c>
      <c r="AI6" s="56"/>
      <c r="AJ6" s="113">
        <v>0.5</v>
      </c>
      <c r="AK6" s="60">
        <v>46</v>
      </c>
      <c r="AL6" s="105"/>
      <c r="AM6" s="107"/>
      <c r="AN6" s="105"/>
      <c r="AO6" s="105"/>
      <c r="AP6" s="48"/>
      <c r="AQ6" s="50"/>
      <c r="AR6" s="52">
        <v>30</v>
      </c>
      <c r="AS6" s="50"/>
      <c r="AT6" s="54"/>
      <c r="AU6" s="11"/>
    </row>
    <row r="7" spans="1:47" ht="16.5" thickBot="1" x14ac:dyDescent="0.3">
      <c r="A7" s="83"/>
      <c r="B7" s="41" t="s">
        <v>38</v>
      </c>
      <c r="C7" s="18" t="s">
        <v>45</v>
      </c>
      <c r="D7" s="18" t="s">
        <v>45</v>
      </c>
      <c r="E7" s="18" t="s">
        <v>45</v>
      </c>
      <c r="F7" s="18" t="s">
        <v>45</v>
      </c>
      <c r="G7" s="18" t="s">
        <v>45</v>
      </c>
      <c r="H7" s="18" t="s">
        <v>44</v>
      </c>
      <c r="I7" s="19" t="s">
        <v>38</v>
      </c>
      <c r="J7" s="18" t="s">
        <v>45</v>
      </c>
      <c r="K7" s="18" t="s">
        <v>45</v>
      </c>
      <c r="L7" s="18" t="s">
        <v>45</v>
      </c>
      <c r="M7" s="18" t="s">
        <v>45</v>
      </c>
      <c r="N7" s="18" t="s">
        <v>45</v>
      </c>
      <c r="O7" s="18"/>
      <c r="P7" s="18"/>
      <c r="Q7" s="18"/>
      <c r="R7" s="20"/>
      <c r="S7" s="21"/>
      <c r="T7" s="65"/>
      <c r="U7" s="65"/>
      <c r="V7" s="65"/>
      <c r="W7" s="73"/>
      <c r="X7" s="65"/>
      <c r="Y7" s="65"/>
      <c r="Z7" s="65"/>
      <c r="AA7" s="69"/>
      <c r="AB7" s="65"/>
      <c r="AC7" s="65"/>
      <c r="AD7" s="65"/>
      <c r="AE7" s="65"/>
      <c r="AF7" s="65"/>
      <c r="AG7" s="112"/>
      <c r="AH7" s="57"/>
      <c r="AI7" s="57"/>
      <c r="AJ7" s="114"/>
      <c r="AK7" s="61"/>
      <c r="AL7" s="106"/>
      <c r="AM7" s="108"/>
      <c r="AN7" s="106"/>
      <c r="AO7" s="106"/>
      <c r="AP7" s="49"/>
      <c r="AQ7" s="51"/>
      <c r="AR7" s="53"/>
      <c r="AS7" s="51"/>
      <c r="AT7" s="55"/>
      <c r="AU7" s="11"/>
    </row>
    <row r="8" spans="1:47" ht="15.75" x14ac:dyDescent="0.25">
      <c r="A8" s="127" t="s">
        <v>48</v>
      </c>
      <c r="B8" s="12" t="s">
        <v>37</v>
      </c>
      <c r="C8" s="14" t="s">
        <v>38</v>
      </c>
      <c r="D8" s="13" t="s">
        <v>39</v>
      </c>
      <c r="E8" s="13" t="s">
        <v>39</v>
      </c>
      <c r="F8" s="13" t="s">
        <v>39</v>
      </c>
      <c r="G8" s="13" t="s">
        <v>39</v>
      </c>
      <c r="H8" s="13" t="s">
        <v>39</v>
      </c>
      <c r="I8" s="13" t="s">
        <v>37</v>
      </c>
      <c r="J8" s="14" t="s">
        <v>38</v>
      </c>
      <c r="K8" s="13" t="s">
        <v>39</v>
      </c>
      <c r="L8" s="13" t="s">
        <v>39</v>
      </c>
      <c r="M8" s="13" t="s">
        <v>39</v>
      </c>
      <c r="N8" s="13" t="s">
        <v>39</v>
      </c>
      <c r="O8" s="13" t="s">
        <v>39</v>
      </c>
      <c r="P8" s="13" t="s">
        <v>37</v>
      </c>
      <c r="Q8" s="15"/>
      <c r="R8" s="16" t="s">
        <v>46</v>
      </c>
      <c r="S8" s="17">
        <v>24</v>
      </c>
      <c r="T8" s="64"/>
      <c r="U8" s="64"/>
      <c r="V8" s="72"/>
      <c r="W8" s="129"/>
      <c r="X8" s="64"/>
      <c r="Y8" s="64"/>
      <c r="Z8" s="64" t="s">
        <v>47</v>
      </c>
      <c r="AA8" s="68"/>
      <c r="AB8" s="64" t="s">
        <v>47</v>
      </c>
      <c r="AC8" s="64"/>
      <c r="AD8" s="64"/>
      <c r="AE8" s="64"/>
      <c r="AF8" s="131"/>
      <c r="AG8" s="133">
        <v>143</v>
      </c>
      <c r="AH8" s="56">
        <f t="shared" ref="AH8:AH27" si="1">SUMPRODUCT(TRUNC(--TEXT(B8:Q9&amp;"","0,00;;;\0"))+MOD(--TEXT(B8:Q9&amp;"","0,00;;;\0"),1)*5/3)-MOD(SUMPRODUCT(MOD(--TEXT(B8:Q9&amp;"","0,00;;;\0"),1)*5/3),1)*2/5</f>
        <v>143</v>
      </c>
      <c r="AI8" s="135"/>
      <c r="AJ8" s="137">
        <v>1</v>
      </c>
      <c r="AK8" s="60">
        <v>82</v>
      </c>
      <c r="AL8" s="117"/>
      <c r="AM8" s="139"/>
      <c r="AN8" s="115"/>
      <c r="AO8" s="117"/>
      <c r="AP8" s="48"/>
      <c r="AQ8" s="50"/>
      <c r="AR8" s="52"/>
      <c r="AS8" s="50"/>
      <c r="AT8" s="119"/>
      <c r="AU8" s="11"/>
    </row>
    <row r="9" spans="1:47" ht="16.5" thickBot="1" x14ac:dyDescent="0.3">
      <c r="A9" s="128"/>
      <c r="B9" s="41" t="s">
        <v>38</v>
      </c>
      <c r="C9" s="18" t="s">
        <v>39</v>
      </c>
      <c r="D9" s="18" t="s">
        <v>39</v>
      </c>
      <c r="E9" s="18" t="s">
        <v>39</v>
      </c>
      <c r="F9" s="18" t="s">
        <v>39</v>
      </c>
      <c r="G9" s="18" t="s">
        <v>39</v>
      </c>
      <c r="H9" s="18" t="s">
        <v>42</v>
      </c>
      <c r="I9" s="19" t="s">
        <v>38</v>
      </c>
      <c r="J9" s="18" t="s">
        <v>39</v>
      </c>
      <c r="K9" s="18" t="s">
        <v>39</v>
      </c>
      <c r="L9" s="18" t="s">
        <v>39</v>
      </c>
      <c r="M9" s="18" t="s">
        <v>39</v>
      </c>
      <c r="N9" s="18" t="s">
        <v>39</v>
      </c>
      <c r="O9" s="18"/>
      <c r="P9" s="18"/>
      <c r="Q9" s="18"/>
      <c r="R9" s="20"/>
      <c r="S9" s="21"/>
      <c r="T9" s="65"/>
      <c r="U9" s="65"/>
      <c r="V9" s="73"/>
      <c r="W9" s="130"/>
      <c r="X9" s="65"/>
      <c r="Y9" s="65"/>
      <c r="Z9" s="65"/>
      <c r="AA9" s="69"/>
      <c r="AB9" s="65"/>
      <c r="AC9" s="65"/>
      <c r="AD9" s="65"/>
      <c r="AE9" s="65"/>
      <c r="AF9" s="132"/>
      <c r="AG9" s="134"/>
      <c r="AH9" s="57"/>
      <c r="AI9" s="136"/>
      <c r="AJ9" s="138"/>
      <c r="AK9" s="61"/>
      <c r="AL9" s="118"/>
      <c r="AM9" s="140"/>
      <c r="AN9" s="116"/>
      <c r="AO9" s="118"/>
      <c r="AP9" s="49"/>
      <c r="AQ9" s="51"/>
      <c r="AR9" s="53"/>
      <c r="AS9" s="51"/>
      <c r="AT9" s="120"/>
      <c r="AU9" s="11"/>
    </row>
    <row r="10" spans="1:47" ht="15.75" x14ac:dyDescent="0.25">
      <c r="A10" s="82" t="s">
        <v>49</v>
      </c>
      <c r="B10" s="12" t="s">
        <v>50</v>
      </c>
      <c r="C10" s="14" t="s">
        <v>38</v>
      </c>
      <c r="D10" s="13" t="s">
        <v>50</v>
      </c>
      <c r="E10" s="13" t="s">
        <v>50</v>
      </c>
      <c r="F10" s="13" t="s">
        <v>50</v>
      </c>
      <c r="G10" s="13" t="s">
        <v>50</v>
      </c>
      <c r="H10" s="13" t="s">
        <v>50</v>
      </c>
      <c r="I10" s="13" t="s">
        <v>50</v>
      </c>
      <c r="J10" s="14" t="s">
        <v>38</v>
      </c>
      <c r="K10" s="13" t="s">
        <v>50</v>
      </c>
      <c r="L10" s="13" t="s">
        <v>50</v>
      </c>
      <c r="M10" s="13" t="s">
        <v>50</v>
      </c>
      <c r="N10" s="13" t="s">
        <v>50</v>
      </c>
      <c r="O10" s="13" t="s">
        <v>50</v>
      </c>
      <c r="P10" s="13" t="s">
        <v>50</v>
      </c>
      <c r="Q10" s="15"/>
      <c r="R10" s="16" t="s">
        <v>46</v>
      </c>
      <c r="S10" s="17">
        <v>24</v>
      </c>
      <c r="T10" s="84"/>
      <c r="U10" s="84"/>
      <c r="V10" s="86"/>
      <c r="W10" s="72"/>
      <c r="X10" s="64"/>
      <c r="Y10" s="64"/>
      <c r="Z10" s="64"/>
      <c r="AA10" s="68"/>
      <c r="AB10" s="64"/>
      <c r="AC10" s="64"/>
      <c r="AD10" s="64"/>
      <c r="AE10" s="64"/>
      <c r="AF10" s="64"/>
      <c r="AG10" s="111">
        <v>72</v>
      </c>
      <c r="AH10" s="56">
        <f t="shared" ref="AH10:AH27" si="2">SUMPRODUCT(TRUNC(--TEXT(B10:Q11&amp;"","0,00;;;\0"))+MOD(--TEXT(B10:Q11&amp;"","0,00;;;\0"),1)*5/3)-MOD(SUMPRODUCT(MOD(--TEXT(B10:Q11&amp;"","0,00;;;\0"),1)*5/3),1)*2/5</f>
        <v>72</v>
      </c>
      <c r="AI10" s="56"/>
      <c r="AJ10" s="113">
        <v>0.5</v>
      </c>
      <c r="AK10" s="60">
        <v>79</v>
      </c>
      <c r="AL10" s="105"/>
      <c r="AM10" s="107"/>
      <c r="AN10" s="105"/>
      <c r="AO10" s="105"/>
      <c r="AP10" s="48" t="s">
        <v>47</v>
      </c>
      <c r="AQ10" s="50"/>
      <c r="AR10" s="52">
        <v>30</v>
      </c>
      <c r="AS10" s="125"/>
      <c r="AT10" s="125"/>
      <c r="AU10" s="11"/>
    </row>
    <row r="11" spans="1:47" ht="16.5" thickBot="1" x14ac:dyDescent="0.3">
      <c r="A11" s="83"/>
      <c r="B11" s="41" t="s">
        <v>38</v>
      </c>
      <c r="C11" s="18" t="s">
        <v>50</v>
      </c>
      <c r="D11" s="18" t="s">
        <v>50</v>
      </c>
      <c r="E11" s="18" t="s">
        <v>50</v>
      </c>
      <c r="F11" s="18" t="s">
        <v>50</v>
      </c>
      <c r="G11" s="18" t="s">
        <v>50</v>
      </c>
      <c r="H11" s="18" t="s">
        <v>50</v>
      </c>
      <c r="I11" s="19" t="s">
        <v>38</v>
      </c>
      <c r="J11" s="18" t="s">
        <v>50</v>
      </c>
      <c r="K11" s="18" t="s">
        <v>50</v>
      </c>
      <c r="L11" s="18" t="s">
        <v>50</v>
      </c>
      <c r="M11" s="18" t="s">
        <v>50</v>
      </c>
      <c r="N11" s="18" t="s">
        <v>50</v>
      </c>
      <c r="O11" s="18"/>
      <c r="P11" s="18"/>
      <c r="Q11" s="18"/>
      <c r="R11" s="20"/>
      <c r="S11" s="21"/>
      <c r="T11" s="85"/>
      <c r="U11" s="85"/>
      <c r="V11" s="87"/>
      <c r="W11" s="73"/>
      <c r="X11" s="65"/>
      <c r="Y11" s="65"/>
      <c r="Z11" s="65"/>
      <c r="AA11" s="69"/>
      <c r="AB11" s="65"/>
      <c r="AC11" s="65"/>
      <c r="AD11" s="65"/>
      <c r="AE11" s="65"/>
      <c r="AF11" s="65"/>
      <c r="AG11" s="112"/>
      <c r="AH11" s="57"/>
      <c r="AI11" s="57"/>
      <c r="AJ11" s="114"/>
      <c r="AK11" s="61"/>
      <c r="AL11" s="106"/>
      <c r="AM11" s="108"/>
      <c r="AN11" s="106"/>
      <c r="AO11" s="106"/>
      <c r="AP11" s="49"/>
      <c r="AQ11" s="51"/>
      <c r="AR11" s="53"/>
      <c r="AS11" s="126"/>
      <c r="AT11" s="126"/>
      <c r="AU11" s="11"/>
    </row>
    <row r="12" spans="1:47" ht="15.75" x14ac:dyDescent="0.25">
      <c r="A12" s="141" t="s">
        <v>51</v>
      </c>
      <c r="B12" s="12" t="s">
        <v>37</v>
      </c>
      <c r="C12" s="14" t="s">
        <v>38</v>
      </c>
      <c r="D12" s="13" t="s">
        <v>39</v>
      </c>
      <c r="E12" s="13" t="s">
        <v>39</v>
      </c>
      <c r="F12" s="13" t="s">
        <v>39</v>
      </c>
      <c r="G12" s="13" t="s">
        <v>39</v>
      </c>
      <c r="H12" s="13" t="s">
        <v>39</v>
      </c>
      <c r="I12" s="13" t="s">
        <v>37</v>
      </c>
      <c r="J12" s="14" t="s">
        <v>38</v>
      </c>
      <c r="K12" s="13" t="s">
        <v>39</v>
      </c>
      <c r="L12" s="13" t="s">
        <v>39</v>
      </c>
      <c r="M12" s="13" t="s">
        <v>39</v>
      </c>
      <c r="N12" s="13" t="s">
        <v>39</v>
      </c>
      <c r="O12" s="13" t="s">
        <v>39</v>
      </c>
      <c r="P12" s="13" t="s">
        <v>37</v>
      </c>
      <c r="Q12" s="15"/>
      <c r="R12" s="16" t="s">
        <v>46</v>
      </c>
      <c r="S12" s="17">
        <v>24</v>
      </c>
      <c r="T12" s="84"/>
      <c r="U12" s="84"/>
      <c r="V12" s="86"/>
      <c r="W12" s="99"/>
      <c r="X12" s="84"/>
      <c r="Y12" s="64"/>
      <c r="Z12" s="64"/>
      <c r="AA12" s="68"/>
      <c r="AB12" s="64"/>
      <c r="AC12" s="64"/>
      <c r="AD12" s="64"/>
      <c r="AE12" s="64"/>
      <c r="AF12" s="131"/>
      <c r="AG12" s="133">
        <v>143</v>
      </c>
      <c r="AH12" s="56">
        <f t="shared" ref="AH12:AH27" si="3">SUMPRODUCT(TRUNC(--TEXT(B12:Q13&amp;"","0,00;;;\0"))+MOD(--TEXT(B12:Q13&amp;"","0,00;;;\0"),1)*5/3)-MOD(SUMPRODUCT(MOD(--TEXT(B12:Q13&amp;"","0,00;;;\0"),1)*5/3),1)*2/5</f>
        <v>143</v>
      </c>
      <c r="AI12" s="135"/>
      <c r="AJ12" s="137">
        <v>1</v>
      </c>
      <c r="AK12" s="60">
        <v>407</v>
      </c>
      <c r="AL12" s="117"/>
      <c r="AM12" s="48"/>
      <c r="AN12" s="48"/>
      <c r="AO12" s="48"/>
      <c r="AP12" s="48"/>
      <c r="AQ12" s="50"/>
      <c r="AR12" s="52">
        <v>60</v>
      </c>
      <c r="AS12" s="50"/>
      <c r="AT12" s="54"/>
      <c r="AU12" s="11"/>
    </row>
    <row r="13" spans="1:47" ht="16.5" thickBot="1" x14ac:dyDescent="0.3">
      <c r="A13" s="142"/>
      <c r="B13" s="41" t="s">
        <v>38</v>
      </c>
      <c r="C13" s="18" t="s">
        <v>39</v>
      </c>
      <c r="D13" s="18" t="s">
        <v>39</v>
      </c>
      <c r="E13" s="18" t="s">
        <v>39</v>
      </c>
      <c r="F13" s="18" t="s">
        <v>39</v>
      </c>
      <c r="G13" s="18" t="s">
        <v>39</v>
      </c>
      <c r="H13" s="18" t="s">
        <v>42</v>
      </c>
      <c r="I13" s="19" t="s">
        <v>38</v>
      </c>
      <c r="J13" s="18" t="s">
        <v>39</v>
      </c>
      <c r="K13" s="18" t="s">
        <v>39</v>
      </c>
      <c r="L13" s="18" t="s">
        <v>39</v>
      </c>
      <c r="M13" s="18" t="s">
        <v>39</v>
      </c>
      <c r="N13" s="18" t="s">
        <v>39</v>
      </c>
      <c r="O13" s="18"/>
      <c r="P13" s="18"/>
      <c r="Q13" s="18"/>
      <c r="R13" s="20"/>
      <c r="S13" s="21"/>
      <c r="T13" s="85"/>
      <c r="U13" s="85"/>
      <c r="V13" s="87"/>
      <c r="W13" s="100"/>
      <c r="X13" s="85"/>
      <c r="Y13" s="65"/>
      <c r="Z13" s="65"/>
      <c r="AA13" s="69"/>
      <c r="AB13" s="65"/>
      <c r="AC13" s="65"/>
      <c r="AD13" s="65"/>
      <c r="AE13" s="65"/>
      <c r="AF13" s="132"/>
      <c r="AG13" s="134"/>
      <c r="AH13" s="57"/>
      <c r="AI13" s="136"/>
      <c r="AJ13" s="138"/>
      <c r="AK13" s="61"/>
      <c r="AL13" s="118"/>
      <c r="AM13" s="49"/>
      <c r="AN13" s="49"/>
      <c r="AO13" s="49"/>
      <c r="AP13" s="49"/>
      <c r="AQ13" s="51"/>
      <c r="AR13" s="53"/>
      <c r="AS13" s="51"/>
      <c r="AT13" s="55"/>
      <c r="AU13" s="22"/>
    </row>
    <row r="14" spans="1:47" ht="15.75" x14ac:dyDescent="0.25">
      <c r="A14" s="82" t="s">
        <v>52</v>
      </c>
      <c r="B14" s="12" t="s">
        <v>44</v>
      </c>
      <c r="C14" s="14" t="s">
        <v>38</v>
      </c>
      <c r="D14" s="13" t="s">
        <v>45</v>
      </c>
      <c r="E14" s="13" t="s">
        <v>45</v>
      </c>
      <c r="F14" s="13" t="s">
        <v>45</v>
      </c>
      <c r="G14" s="13" t="s">
        <v>45</v>
      </c>
      <c r="H14" s="13" t="s">
        <v>45</v>
      </c>
      <c r="I14" s="13" t="s">
        <v>44</v>
      </c>
      <c r="J14" s="14" t="s">
        <v>38</v>
      </c>
      <c r="K14" s="13" t="s">
        <v>45</v>
      </c>
      <c r="L14" s="13" t="s">
        <v>45</v>
      </c>
      <c r="M14" s="13" t="s">
        <v>45</v>
      </c>
      <c r="N14" s="13" t="s">
        <v>45</v>
      </c>
      <c r="O14" s="13" t="s">
        <v>45</v>
      </c>
      <c r="P14" s="13" t="s">
        <v>44</v>
      </c>
      <c r="Q14" s="15"/>
      <c r="R14" s="16" t="s">
        <v>46</v>
      </c>
      <c r="S14" s="17">
        <v>24</v>
      </c>
      <c r="T14" s="84"/>
      <c r="U14" s="84"/>
      <c r="V14" s="86"/>
      <c r="W14" s="99"/>
      <c r="X14" s="84"/>
      <c r="Y14" s="64"/>
      <c r="Z14" s="64"/>
      <c r="AA14" s="68"/>
      <c r="AB14" s="64" t="s">
        <v>47</v>
      </c>
      <c r="AC14" s="64"/>
      <c r="AD14" s="64"/>
      <c r="AE14" s="64"/>
      <c r="AF14" s="64"/>
      <c r="AG14" s="133">
        <v>72</v>
      </c>
      <c r="AH14" s="56">
        <f t="shared" ref="AH14:AH27" si="4">SUMPRODUCT(TRUNC(--TEXT(B14:Q15&amp;"","0,00;;;\0"))+MOD(--TEXT(B14:Q15&amp;"","0,00;;;\0"),1)*5/3)-MOD(SUMPRODUCT(MOD(--TEXT(B14:Q15&amp;"","0,00;;;\0"),1)*5/3),1)*2/5</f>
        <v>71.600000000000009</v>
      </c>
      <c r="AI14" s="56"/>
      <c r="AJ14" s="58">
        <v>0.5</v>
      </c>
      <c r="AK14" s="60">
        <v>407</v>
      </c>
      <c r="AL14" s="105"/>
      <c r="AM14" s="143"/>
      <c r="AN14" s="117"/>
      <c r="AO14" s="105"/>
      <c r="AP14" s="48"/>
      <c r="AQ14" s="50"/>
      <c r="AR14" s="52">
        <v>30</v>
      </c>
      <c r="AS14" s="50"/>
      <c r="AT14" s="54"/>
      <c r="AU14" s="11"/>
    </row>
    <row r="15" spans="1:47" ht="16.5" thickBot="1" x14ac:dyDescent="0.3">
      <c r="A15" s="83"/>
      <c r="B15" s="41" t="s">
        <v>38</v>
      </c>
      <c r="C15" s="18" t="s">
        <v>45</v>
      </c>
      <c r="D15" s="18" t="s">
        <v>45</v>
      </c>
      <c r="E15" s="18" t="s">
        <v>45</v>
      </c>
      <c r="F15" s="18" t="s">
        <v>45</v>
      </c>
      <c r="G15" s="18" t="s">
        <v>45</v>
      </c>
      <c r="H15" s="18" t="s">
        <v>44</v>
      </c>
      <c r="I15" s="19" t="s">
        <v>38</v>
      </c>
      <c r="J15" s="18" t="s">
        <v>45</v>
      </c>
      <c r="K15" s="18" t="s">
        <v>45</v>
      </c>
      <c r="L15" s="18" t="s">
        <v>45</v>
      </c>
      <c r="M15" s="18" t="s">
        <v>45</v>
      </c>
      <c r="N15" s="18" t="s">
        <v>45</v>
      </c>
      <c r="O15" s="18"/>
      <c r="P15" s="18"/>
      <c r="Q15" s="18"/>
      <c r="R15" s="20"/>
      <c r="S15" s="21"/>
      <c r="T15" s="85"/>
      <c r="U15" s="85"/>
      <c r="V15" s="87"/>
      <c r="W15" s="100"/>
      <c r="X15" s="85"/>
      <c r="Y15" s="65"/>
      <c r="Z15" s="65"/>
      <c r="AA15" s="69"/>
      <c r="AB15" s="65"/>
      <c r="AC15" s="65"/>
      <c r="AD15" s="65"/>
      <c r="AE15" s="65"/>
      <c r="AF15" s="65"/>
      <c r="AG15" s="134"/>
      <c r="AH15" s="57"/>
      <c r="AI15" s="57"/>
      <c r="AJ15" s="59"/>
      <c r="AK15" s="61"/>
      <c r="AL15" s="106"/>
      <c r="AM15" s="144"/>
      <c r="AN15" s="118"/>
      <c r="AO15" s="106"/>
      <c r="AP15" s="49"/>
      <c r="AQ15" s="51"/>
      <c r="AR15" s="53"/>
      <c r="AS15" s="51"/>
      <c r="AT15" s="55"/>
      <c r="AU15" s="11"/>
    </row>
    <row r="16" spans="1:47" ht="15.75" x14ac:dyDescent="0.25">
      <c r="A16" s="70" t="s">
        <v>53</v>
      </c>
      <c r="B16" s="12" t="s">
        <v>37</v>
      </c>
      <c r="C16" s="14" t="s">
        <v>38</v>
      </c>
      <c r="D16" s="13" t="s">
        <v>39</v>
      </c>
      <c r="E16" s="13" t="s">
        <v>39</v>
      </c>
      <c r="F16" s="13" t="s">
        <v>39</v>
      </c>
      <c r="G16" s="13" t="s">
        <v>39</v>
      </c>
      <c r="H16" s="13" t="s">
        <v>39</v>
      </c>
      <c r="I16" s="13" t="s">
        <v>37</v>
      </c>
      <c r="J16" s="14" t="s">
        <v>38</v>
      </c>
      <c r="K16" s="13" t="s">
        <v>39</v>
      </c>
      <c r="L16" s="13" t="s">
        <v>39</v>
      </c>
      <c r="M16" s="13" t="s">
        <v>39</v>
      </c>
      <c r="N16" s="13" t="s">
        <v>39</v>
      </c>
      <c r="O16" s="13" t="s">
        <v>39</v>
      </c>
      <c r="P16" s="13" t="s">
        <v>37</v>
      </c>
      <c r="Q16" s="15"/>
      <c r="R16" s="16" t="s">
        <v>46</v>
      </c>
      <c r="S16" s="17">
        <v>24</v>
      </c>
      <c r="T16" s="36"/>
      <c r="U16" s="23"/>
      <c r="V16" s="26"/>
      <c r="W16" s="129"/>
      <c r="X16" s="64"/>
      <c r="Y16" s="64"/>
      <c r="Z16" s="64"/>
      <c r="AA16" s="68"/>
      <c r="AB16" s="64"/>
      <c r="AC16" s="64"/>
      <c r="AD16" s="64"/>
      <c r="AE16" s="64"/>
      <c r="AF16" s="131"/>
      <c r="AG16" s="133">
        <v>143</v>
      </c>
      <c r="AH16" s="56">
        <f t="shared" ref="AH16:AH27" si="5">SUMPRODUCT(TRUNC(--TEXT(B16:Q17&amp;"","0,00;;;\0"))+MOD(--TEXT(B16:Q17&amp;"","0,00;;;\0"),1)*5/3)-MOD(SUMPRODUCT(MOD(--TEXT(B16:Q17&amp;"","0,00;;;\0"),1)*5/3),1)*2/5</f>
        <v>143</v>
      </c>
      <c r="AI16" s="135"/>
      <c r="AJ16" s="137">
        <v>1</v>
      </c>
      <c r="AK16" s="60">
        <v>397</v>
      </c>
      <c r="AL16" s="117"/>
      <c r="AM16" s="105"/>
      <c r="AN16" s="115"/>
      <c r="AO16" s="117"/>
      <c r="AP16" s="48"/>
      <c r="AQ16" s="50"/>
      <c r="AR16" s="52">
        <v>60</v>
      </c>
      <c r="AS16" s="50"/>
      <c r="AT16" s="119">
        <v>20</v>
      </c>
      <c r="AU16" s="11"/>
    </row>
    <row r="17" spans="1:47" ht="16.5" thickBot="1" x14ac:dyDescent="0.3">
      <c r="A17" s="71"/>
      <c r="B17" s="41" t="s">
        <v>38</v>
      </c>
      <c r="C17" s="18" t="s">
        <v>39</v>
      </c>
      <c r="D17" s="18" t="s">
        <v>39</v>
      </c>
      <c r="E17" s="18" t="s">
        <v>39</v>
      </c>
      <c r="F17" s="18" t="s">
        <v>39</v>
      </c>
      <c r="G17" s="18" t="s">
        <v>39</v>
      </c>
      <c r="H17" s="18" t="s">
        <v>42</v>
      </c>
      <c r="I17" s="19" t="s">
        <v>38</v>
      </c>
      <c r="J17" s="18" t="s">
        <v>39</v>
      </c>
      <c r="K17" s="18" t="s">
        <v>39</v>
      </c>
      <c r="L17" s="18" t="s">
        <v>39</v>
      </c>
      <c r="M17" s="18" t="s">
        <v>39</v>
      </c>
      <c r="N17" s="18" t="s">
        <v>39</v>
      </c>
      <c r="O17" s="18"/>
      <c r="P17" s="18"/>
      <c r="Q17" s="18"/>
      <c r="R17" s="20"/>
      <c r="S17" s="21"/>
      <c r="T17" s="37"/>
      <c r="U17" s="24"/>
      <c r="V17" s="25"/>
      <c r="W17" s="130"/>
      <c r="X17" s="65"/>
      <c r="Y17" s="65"/>
      <c r="Z17" s="65"/>
      <c r="AA17" s="69"/>
      <c r="AB17" s="65"/>
      <c r="AC17" s="65"/>
      <c r="AD17" s="65"/>
      <c r="AE17" s="65"/>
      <c r="AF17" s="132"/>
      <c r="AG17" s="134"/>
      <c r="AH17" s="57"/>
      <c r="AI17" s="136"/>
      <c r="AJ17" s="138"/>
      <c r="AK17" s="61"/>
      <c r="AL17" s="118"/>
      <c r="AM17" s="106"/>
      <c r="AN17" s="116"/>
      <c r="AO17" s="118"/>
      <c r="AP17" s="49"/>
      <c r="AQ17" s="51"/>
      <c r="AR17" s="53"/>
      <c r="AS17" s="51"/>
      <c r="AT17" s="120"/>
      <c r="AU17" s="22"/>
    </row>
    <row r="18" spans="1:47" ht="15.75" x14ac:dyDescent="0.25">
      <c r="A18" s="88" t="s">
        <v>54</v>
      </c>
      <c r="B18" s="12" t="s">
        <v>44</v>
      </c>
      <c r="C18" s="14" t="s">
        <v>38</v>
      </c>
      <c r="D18" s="13" t="s">
        <v>45</v>
      </c>
      <c r="E18" s="13" t="s">
        <v>45</v>
      </c>
      <c r="F18" s="13" t="s">
        <v>45</v>
      </c>
      <c r="G18" s="13" t="s">
        <v>45</v>
      </c>
      <c r="H18" s="13" t="s">
        <v>45</v>
      </c>
      <c r="I18" s="13" t="s">
        <v>44</v>
      </c>
      <c r="J18" s="14" t="s">
        <v>38</v>
      </c>
      <c r="K18" s="13" t="s">
        <v>45</v>
      </c>
      <c r="L18" s="13" t="s">
        <v>45</v>
      </c>
      <c r="M18" s="13" t="s">
        <v>45</v>
      </c>
      <c r="N18" s="13" t="s">
        <v>45</v>
      </c>
      <c r="O18" s="13" t="s">
        <v>45</v>
      </c>
      <c r="P18" s="13" t="s">
        <v>44</v>
      </c>
      <c r="Q18" s="15"/>
      <c r="R18" s="16" t="s">
        <v>46</v>
      </c>
      <c r="S18" s="17">
        <v>24</v>
      </c>
      <c r="T18" s="36"/>
      <c r="U18" s="23"/>
      <c r="V18" s="26"/>
      <c r="W18" s="129"/>
      <c r="X18" s="64"/>
      <c r="Y18" s="64"/>
      <c r="Z18" s="64"/>
      <c r="AA18" s="68"/>
      <c r="AB18" s="64"/>
      <c r="AC18" s="64"/>
      <c r="AD18" s="64"/>
      <c r="AE18" s="64"/>
      <c r="AF18" s="131"/>
      <c r="AG18" s="133">
        <v>72</v>
      </c>
      <c r="AH18" s="56">
        <f t="shared" ref="AH18:AH27" si="6">SUMPRODUCT(TRUNC(--TEXT(B18:Q19&amp;"","0,00;;;\0"))+MOD(--TEXT(B18:Q19&amp;"","0,00;;;\0"),1)*5/3)-MOD(SUMPRODUCT(MOD(--TEXT(B18:Q19&amp;"","0,00;;;\0"),1)*5/3),1)*2/5</f>
        <v>71.600000000000009</v>
      </c>
      <c r="AI18" s="135"/>
      <c r="AJ18" s="137">
        <v>0.5</v>
      </c>
      <c r="AK18" s="60">
        <v>397</v>
      </c>
      <c r="AL18" s="117"/>
      <c r="AM18" s="145"/>
      <c r="AN18" s="147"/>
      <c r="AO18" s="117"/>
      <c r="AP18" s="48"/>
      <c r="AQ18" s="50"/>
      <c r="AR18" s="52">
        <v>30</v>
      </c>
      <c r="AS18" s="50"/>
      <c r="AT18" s="54"/>
      <c r="AU18" s="11"/>
    </row>
    <row r="19" spans="1:47" ht="16.5" thickBot="1" x14ac:dyDescent="0.3">
      <c r="A19" s="89"/>
      <c r="B19" s="41" t="s">
        <v>38</v>
      </c>
      <c r="C19" s="18" t="s">
        <v>45</v>
      </c>
      <c r="D19" s="18" t="s">
        <v>45</v>
      </c>
      <c r="E19" s="18" t="s">
        <v>45</v>
      </c>
      <c r="F19" s="18" t="s">
        <v>45</v>
      </c>
      <c r="G19" s="18" t="s">
        <v>45</v>
      </c>
      <c r="H19" s="18" t="s">
        <v>44</v>
      </c>
      <c r="I19" s="19" t="s">
        <v>38</v>
      </c>
      <c r="J19" s="18" t="s">
        <v>45</v>
      </c>
      <c r="K19" s="18" t="s">
        <v>45</v>
      </c>
      <c r="L19" s="18" t="s">
        <v>45</v>
      </c>
      <c r="M19" s="18" t="s">
        <v>45</v>
      </c>
      <c r="N19" s="18" t="s">
        <v>45</v>
      </c>
      <c r="O19" s="18"/>
      <c r="P19" s="18"/>
      <c r="Q19" s="18"/>
      <c r="R19" s="20"/>
      <c r="S19" s="21"/>
      <c r="T19" s="37"/>
      <c r="U19" s="24"/>
      <c r="V19" s="25"/>
      <c r="W19" s="130"/>
      <c r="X19" s="65"/>
      <c r="Y19" s="65"/>
      <c r="Z19" s="65"/>
      <c r="AA19" s="69"/>
      <c r="AB19" s="65"/>
      <c r="AC19" s="65"/>
      <c r="AD19" s="65"/>
      <c r="AE19" s="65"/>
      <c r="AF19" s="132"/>
      <c r="AG19" s="134"/>
      <c r="AH19" s="57"/>
      <c r="AI19" s="136"/>
      <c r="AJ19" s="138"/>
      <c r="AK19" s="61"/>
      <c r="AL19" s="118"/>
      <c r="AM19" s="146"/>
      <c r="AN19" s="148"/>
      <c r="AO19" s="118"/>
      <c r="AP19" s="49"/>
      <c r="AQ19" s="51"/>
      <c r="AR19" s="53"/>
      <c r="AS19" s="51"/>
      <c r="AT19" s="55"/>
      <c r="AU19" s="22"/>
    </row>
    <row r="20" spans="1:47" ht="15.75" x14ac:dyDescent="0.25">
      <c r="A20" s="141" t="s">
        <v>55</v>
      </c>
      <c r="B20" s="12" t="s">
        <v>37</v>
      </c>
      <c r="C20" s="14" t="s">
        <v>38</v>
      </c>
      <c r="D20" s="13" t="s">
        <v>39</v>
      </c>
      <c r="E20" s="13" t="s">
        <v>39</v>
      </c>
      <c r="F20" s="13" t="s">
        <v>39</v>
      </c>
      <c r="G20" s="13" t="s">
        <v>39</v>
      </c>
      <c r="H20" s="13" t="s">
        <v>39</v>
      </c>
      <c r="I20" s="13" t="s">
        <v>37</v>
      </c>
      <c r="J20" s="14" t="s">
        <v>38</v>
      </c>
      <c r="K20" s="13" t="s">
        <v>39</v>
      </c>
      <c r="L20" s="13" t="s">
        <v>39</v>
      </c>
      <c r="M20" s="13" t="s">
        <v>39</v>
      </c>
      <c r="N20" s="13" t="s">
        <v>39</v>
      </c>
      <c r="O20" s="13" t="s">
        <v>39</v>
      </c>
      <c r="P20" s="13" t="s">
        <v>37</v>
      </c>
      <c r="Q20" s="15"/>
      <c r="R20" s="16" t="s">
        <v>46</v>
      </c>
      <c r="S20" s="17">
        <v>24</v>
      </c>
      <c r="T20" s="129"/>
      <c r="U20" s="64"/>
      <c r="V20" s="64"/>
      <c r="W20" s="64"/>
      <c r="X20" s="64"/>
      <c r="Y20" s="64"/>
      <c r="Z20" s="64"/>
      <c r="AA20" s="68"/>
      <c r="AB20" s="64"/>
      <c r="AC20" s="64"/>
      <c r="AD20" s="64"/>
      <c r="AE20" s="64"/>
      <c r="AF20" s="64" t="s">
        <v>47</v>
      </c>
      <c r="AG20" s="133">
        <v>143</v>
      </c>
      <c r="AH20" s="56">
        <f t="shared" ref="AH20:AH27" si="7">SUMPRODUCT(TRUNC(--TEXT(B20:Q21&amp;"","0,00;;;\0"))+MOD(--TEXT(B20:Q21&amp;"","0,00;;;\0"),1)*5/3)-MOD(SUMPRODUCT(MOD(--TEXT(B20:Q21&amp;"","0,00;;;\0"),1)*5/3),1)*2/5</f>
        <v>143</v>
      </c>
      <c r="AI20" s="56"/>
      <c r="AJ20" s="58">
        <v>1</v>
      </c>
      <c r="AK20" s="60">
        <v>330</v>
      </c>
      <c r="AL20" s="105"/>
      <c r="AM20" s="48"/>
      <c r="AN20" s="48"/>
      <c r="AO20" s="48"/>
      <c r="AP20" s="48"/>
      <c r="AQ20" s="50"/>
      <c r="AR20" s="52">
        <v>30</v>
      </c>
      <c r="AS20" s="50"/>
      <c r="AT20" s="54"/>
      <c r="AU20" s="11"/>
    </row>
    <row r="21" spans="1:47" ht="16.5" thickBot="1" x14ac:dyDescent="0.3">
      <c r="A21" s="142"/>
      <c r="B21" s="41" t="s">
        <v>38</v>
      </c>
      <c r="C21" s="18" t="s">
        <v>39</v>
      </c>
      <c r="D21" s="18" t="s">
        <v>39</v>
      </c>
      <c r="E21" s="18" t="s">
        <v>39</v>
      </c>
      <c r="F21" s="18" t="s">
        <v>39</v>
      </c>
      <c r="G21" s="18" t="s">
        <v>39</v>
      </c>
      <c r="H21" s="18" t="s">
        <v>42</v>
      </c>
      <c r="I21" s="19" t="s">
        <v>38</v>
      </c>
      <c r="J21" s="18" t="s">
        <v>39</v>
      </c>
      <c r="K21" s="18" t="s">
        <v>39</v>
      </c>
      <c r="L21" s="18" t="s">
        <v>39</v>
      </c>
      <c r="M21" s="18" t="s">
        <v>39</v>
      </c>
      <c r="N21" s="18" t="s">
        <v>39</v>
      </c>
      <c r="O21" s="18"/>
      <c r="P21" s="18"/>
      <c r="Q21" s="18"/>
      <c r="R21" s="20"/>
      <c r="S21" s="21"/>
      <c r="T21" s="130"/>
      <c r="U21" s="65"/>
      <c r="V21" s="65"/>
      <c r="W21" s="65"/>
      <c r="X21" s="65"/>
      <c r="Y21" s="65"/>
      <c r="Z21" s="65"/>
      <c r="AA21" s="69"/>
      <c r="AB21" s="65"/>
      <c r="AC21" s="65"/>
      <c r="AD21" s="65"/>
      <c r="AE21" s="65"/>
      <c r="AF21" s="65"/>
      <c r="AG21" s="134"/>
      <c r="AH21" s="57"/>
      <c r="AI21" s="57"/>
      <c r="AJ21" s="59"/>
      <c r="AK21" s="61"/>
      <c r="AL21" s="106"/>
      <c r="AM21" s="49"/>
      <c r="AN21" s="49"/>
      <c r="AO21" s="49"/>
      <c r="AP21" s="49"/>
      <c r="AQ21" s="51"/>
      <c r="AR21" s="53"/>
      <c r="AS21" s="51"/>
      <c r="AT21" s="55"/>
      <c r="AU21" s="11"/>
    </row>
    <row r="22" spans="1:47" ht="15.75" x14ac:dyDescent="0.25">
      <c r="A22" s="141" t="s">
        <v>54</v>
      </c>
      <c r="B22" s="12" t="s">
        <v>44</v>
      </c>
      <c r="C22" s="14" t="s">
        <v>38</v>
      </c>
      <c r="D22" s="13" t="s">
        <v>45</v>
      </c>
      <c r="E22" s="13" t="s">
        <v>45</v>
      </c>
      <c r="F22" s="13" t="s">
        <v>45</v>
      </c>
      <c r="G22" s="13" t="s">
        <v>45</v>
      </c>
      <c r="H22" s="13" t="s">
        <v>45</v>
      </c>
      <c r="I22" s="13" t="s">
        <v>44</v>
      </c>
      <c r="J22" s="14" t="s">
        <v>38</v>
      </c>
      <c r="K22" s="13" t="s">
        <v>45</v>
      </c>
      <c r="L22" s="13" t="s">
        <v>45</v>
      </c>
      <c r="M22" s="13" t="s">
        <v>45</v>
      </c>
      <c r="N22" s="13" t="s">
        <v>45</v>
      </c>
      <c r="O22" s="13" t="s">
        <v>45</v>
      </c>
      <c r="P22" s="13" t="s">
        <v>44</v>
      </c>
      <c r="Q22" s="15"/>
      <c r="R22" s="16" t="s">
        <v>46</v>
      </c>
      <c r="S22" s="17">
        <v>24</v>
      </c>
      <c r="T22" s="64"/>
      <c r="U22" s="64"/>
      <c r="V22" s="64"/>
      <c r="W22" s="64"/>
      <c r="X22" s="64"/>
      <c r="Y22" s="64"/>
      <c r="Z22" s="64"/>
      <c r="AA22" s="68"/>
      <c r="AB22" s="64"/>
      <c r="AC22" s="64"/>
      <c r="AD22" s="64"/>
      <c r="AE22" s="64"/>
      <c r="AF22" s="131"/>
      <c r="AG22" s="133">
        <v>72</v>
      </c>
      <c r="AH22" s="56">
        <f>SUMPRODUCT(TRUNC(--TEXT(B22:Q23&amp;"","0,00;;;\0"))+MOD(--TEXT(B22:Q23&amp;"","0,00;;;\0"),1)*5/3)-MOD(SUMPRODUCT(MOD(--TEXT(B22:Q23&amp;"","0,00;;;\0"),1)*5/3),1)*2/5</f>
        <v>71.600000000000009</v>
      </c>
      <c r="AI22" s="135"/>
      <c r="AJ22" s="137">
        <v>0.5</v>
      </c>
      <c r="AK22" s="60">
        <v>330</v>
      </c>
      <c r="AL22" s="117"/>
      <c r="AM22" s="145"/>
      <c r="AN22" s="147"/>
      <c r="AO22" s="117"/>
      <c r="AP22" s="48"/>
      <c r="AQ22" s="50"/>
      <c r="AR22" s="52">
        <v>30</v>
      </c>
      <c r="AS22" s="50"/>
      <c r="AT22" s="54"/>
      <c r="AU22" s="11"/>
    </row>
    <row r="23" spans="1:47" ht="16.5" thickBot="1" x14ac:dyDescent="0.3">
      <c r="A23" s="142"/>
      <c r="B23" s="41" t="s">
        <v>38</v>
      </c>
      <c r="C23" s="18" t="s">
        <v>45</v>
      </c>
      <c r="D23" s="18" t="s">
        <v>45</v>
      </c>
      <c r="E23" s="18" t="s">
        <v>45</v>
      </c>
      <c r="F23" s="18" t="s">
        <v>45</v>
      </c>
      <c r="G23" s="18" t="s">
        <v>45</v>
      </c>
      <c r="H23" s="18" t="s">
        <v>44</v>
      </c>
      <c r="I23" s="19" t="s">
        <v>38</v>
      </c>
      <c r="J23" s="18" t="s">
        <v>45</v>
      </c>
      <c r="K23" s="18" t="s">
        <v>45</v>
      </c>
      <c r="L23" s="18" t="s">
        <v>45</v>
      </c>
      <c r="M23" s="18" t="s">
        <v>45</v>
      </c>
      <c r="N23" s="18" t="s">
        <v>45</v>
      </c>
      <c r="O23" s="18"/>
      <c r="P23" s="18"/>
      <c r="Q23" s="18"/>
      <c r="R23" s="20"/>
      <c r="S23" s="21"/>
      <c r="T23" s="65"/>
      <c r="U23" s="65"/>
      <c r="V23" s="65"/>
      <c r="W23" s="65"/>
      <c r="X23" s="65"/>
      <c r="Y23" s="65"/>
      <c r="Z23" s="65"/>
      <c r="AA23" s="69"/>
      <c r="AB23" s="65"/>
      <c r="AC23" s="65"/>
      <c r="AD23" s="65"/>
      <c r="AE23" s="65"/>
      <c r="AF23" s="132"/>
      <c r="AG23" s="134"/>
      <c r="AH23" s="57"/>
      <c r="AI23" s="136"/>
      <c r="AJ23" s="138"/>
      <c r="AK23" s="61"/>
      <c r="AL23" s="118"/>
      <c r="AM23" s="146"/>
      <c r="AN23" s="148"/>
      <c r="AO23" s="118"/>
      <c r="AP23" s="49"/>
      <c r="AQ23" s="51"/>
      <c r="AR23" s="53"/>
      <c r="AS23" s="51"/>
      <c r="AT23" s="55"/>
      <c r="AU23" s="22"/>
    </row>
    <row r="24" spans="1:47" ht="15.75" x14ac:dyDescent="0.25">
      <c r="A24" s="88" t="s">
        <v>56</v>
      </c>
      <c r="B24" s="12" t="s">
        <v>37</v>
      </c>
      <c r="C24" s="14" t="s">
        <v>38</v>
      </c>
      <c r="D24" s="13" t="s">
        <v>57</v>
      </c>
      <c r="E24" s="13" t="s">
        <v>57</v>
      </c>
      <c r="F24" s="13" t="s">
        <v>57</v>
      </c>
      <c r="G24" s="13" t="s">
        <v>57</v>
      </c>
      <c r="H24" s="13" t="s">
        <v>57</v>
      </c>
      <c r="I24" s="13" t="s">
        <v>37</v>
      </c>
      <c r="J24" s="14" t="s">
        <v>38</v>
      </c>
      <c r="K24" s="13" t="s">
        <v>57</v>
      </c>
      <c r="L24" s="13" t="s">
        <v>57</v>
      </c>
      <c r="M24" s="13" t="s">
        <v>57</v>
      </c>
      <c r="N24" s="13" t="s">
        <v>57</v>
      </c>
      <c r="O24" s="13" t="s">
        <v>57</v>
      </c>
      <c r="P24" s="13" t="s">
        <v>37</v>
      </c>
      <c r="Q24" s="15"/>
      <c r="R24" s="16" t="s">
        <v>46</v>
      </c>
      <c r="S24" s="17">
        <v>24</v>
      </c>
      <c r="T24" s="64"/>
      <c r="U24" s="64"/>
      <c r="V24" s="72"/>
      <c r="W24" s="64"/>
      <c r="X24" s="64"/>
      <c r="Y24" s="64"/>
      <c r="Z24" s="64"/>
      <c r="AA24" s="68"/>
      <c r="AB24" s="64"/>
      <c r="AC24" s="64"/>
      <c r="AD24" s="64"/>
      <c r="AE24" s="64"/>
      <c r="AF24" s="64"/>
      <c r="AG24" s="66">
        <v>155</v>
      </c>
      <c r="AH24" s="56">
        <f t="shared" ref="AH24:AH27" si="8">SUMPRODUCT(TRUNC(--TEXT(B24:Q25&amp;"","0,00;;;\0"))+MOD(--TEXT(B24:Q25&amp;"","0,00;;;\0"),1)*5/3)-MOD(SUMPRODUCT(MOD(--TEXT(B24:Q25&amp;"","0,00;;;\0"),1)*5/3),1)*2/5</f>
        <v>155</v>
      </c>
      <c r="AI24" s="56"/>
      <c r="AJ24" s="58">
        <v>1</v>
      </c>
      <c r="AK24" s="60">
        <v>461</v>
      </c>
      <c r="AL24" s="62"/>
      <c r="AM24" s="62"/>
      <c r="AN24" s="62"/>
      <c r="AO24" s="62"/>
      <c r="AP24" s="48"/>
      <c r="AQ24" s="50"/>
      <c r="AR24" s="52"/>
      <c r="AS24" s="50"/>
      <c r="AT24" s="54"/>
      <c r="AU24" s="1"/>
    </row>
    <row r="25" spans="1:47" ht="16.5" thickBot="1" x14ac:dyDescent="0.3">
      <c r="A25" s="89"/>
      <c r="B25" s="41" t="s">
        <v>38</v>
      </c>
      <c r="C25" s="18" t="s">
        <v>57</v>
      </c>
      <c r="D25" s="18" t="s">
        <v>57</v>
      </c>
      <c r="E25" s="18" t="s">
        <v>57</v>
      </c>
      <c r="F25" s="18" t="s">
        <v>57</v>
      </c>
      <c r="G25" s="18" t="s">
        <v>57</v>
      </c>
      <c r="H25" s="18" t="s">
        <v>42</v>
      </c>
      <c r="I25" s="19" t="s">
        <v>38</v>
      </c>
      <c r="J25" s="18" t="s">
        <v>57</v>
      </c>
      <c r="K25" s="18" t="s">
        <v>57</v>
      </c>
      <c r="L25" s="18" t="s">
        <v>57</v>
      </c>
      <c r="M25" s="18" t="s">
        <v>57</v>
      </c>
      <c r="N25" s="18" t="s">
        <v>57</v>
      </c>
      <c r="O25" s="18"/>
      <c r="P25" s="18"/>
      <c r="Q25" s="18"/>
      <c r="R25" s="20"/>
      <c r="S25" s="21"/>
      <c r="T25" s="65"/>
      <c r="U25" s="65"/>
      <c r="V25" s="73"/>
      <c r="W25" s="65"/>
      <c r="X25" s="65"/>
      <c r="Y25" s="65"/>
      <c r="Z25" s="65"/>
      <c r="AA25" s="69"/>
      <c r="AB25" s="65"/>
      <c r="AC25" s="65"/>
      <c r="AD25" s="65"/>
      <c r="AE25" s="65"/>
      <c r="AF25" s="65"/>
      <c r="AG25" s="67"/>
      <c r="AH25" s="57"/>
      <c r="AI25" s="57"/>
      <c r="AJ25" s="59"/>
      <c r="AK25" s="61"/>
      <c r="AL25" s="63"/>
      <c r="AM25" s="63"/>
      <c r="AN25" s="63"/>
      <c r="AO25" s="63"/>
      <c r="AP25" s="49"/>
      <c r="AQ25" s="51"/>
      <c r="AR25" s="53"/>
      <c r="AS25" s="51"/>
      <c r="AT25" s="55"/>
      <c r="AU25" s="1"/>
    </row>
    <row r="26" spans="1:47" ht="15.75" x14ac:dyDescent="0.25">
      <c r="A26" s="70" t="s">
        <v>58</v>
      </c>
      <c r="B26" s="12" t="s">
        <v>59</v>
      </c>
      <c r="C26" s="14" t="s">
        <v>38</v>
      </c>
      <c r="D26" s="13" t="s">
        <v>59</v>
      </c>
      <c r="E26" s="13" t="s">
        <v>59</v>
      </c>
      <c r="F26" s="13" t="s">
        <v>59</v>
      </c>
      <c r="G26" s="13" t="s">
        <v>59</v>
      </c>
      <c r="H26" s="13" t="s">
        <v>59</v>
      </c>
      <c r="I26" s="13" t="s">
        <v>59</v>
      </c>
      <c r="J26" s="14" t="s">
        <v>38</v>
      </c>
      <c r="K26" s="13" t="s">
        <v>59</v>
      </c>
      <c r="L26" s="13" t="s">
        <v>59</v>
      </c>
      <c r="M26" s="13" t="s">
        <v>59</v>
      </c>
      <c r="N26" s="13" t="s">
        <v>59</v>
      </c>
      <c r="O26" s="13" t="s">
        <v>59</v>
      </c>
      <c r="P26" s="13" t="s">
        <v>59</v>
      </c>
      <c r="Q26" s="15"/>
      <c r="R26" s="16" t="s">
        <v>46</v>
      </c>
      <c r="S26" s="17">
        <v>24</v>
      </c>
      <c r="T26" s="64"/>
      <c r="U26" s="64"/>
      <c r="V26" s="72"/>
      <c r="W26" s="64"/>
      <c r="X26" s="64" t="s">
        <v>47</v>
      </c>
      <c r="Y26" s="64"/>
      <c r="Z26" s="64"/>
      <c r="AA26" s="68"/>
      <c r="AB26" s="64"/>
      <c r="AC26" s="64"/>
      <c r="AD26" s="64"/>
      <c r="AE26" s="64"/>
      <c r="AF26" s="64"/>
      <c r="AG26" s="66">
        <v>78</v>
      </c>
      <c r="AH26" s="56">
        <f t="shared" ref="AH26:AH27" si="9">SUMPRODUCT(TRUNC(--TEXT(B26:Q27&amp;"","0,00;;;\0"))+MOD(--TEXT(B26:Q27&amp;"","0,00;;;\0"),1)*5/3)-MOD(SUMPRODUCT(MOD(--TEXT(B26:Q27&amp;"","0,00;;;\0"),1)*5/3),1)*2/5</f>
        <v>77.599999999999994</v>
      </c>
      <c r="AI26" s="56"/>
      <c r="AJ26" s="58">
        <v>0.5</v>
      </c>
      <c r="AK26" s="60">
        <v>461</v>
      </c>
      <c r="AL26" s="62"/>
      <c r="AM26" s="62"/>
      <c r="AN26" s="62"/>
      <c r="AO26" s="62"/>
      <c r="AP26" s="48"/>
      <c r="AQ26" s="50"/>
      <c r="AR26" s="52"/>
      <c r="AS26" s="50"/>
      <c r="AT26" s="54"/>
      <c r="AU26" s="1"/>
    </row>
    <row r="27" spans="1:47" ht="16.5" thickBot="1" x14ac:dyDescent="0.3">
      <c r="A27" s="71"/>
      <c r="B27" s="41" t="s">
        <v>38</v>
      </c>
      <c r="C27" s="18" t="s">
        <v>59</v>
      </c>
      <c r="D27" s="18" t="s">
        <v>59</v>
      </c>
      <c r="E27" s="18" t="s">
        <v>59</v>
      </c>
      <c r="F27" s="18" t="s">
        <v>59</v>
      </c>
      <c r="G27" s="18" t="s">
        <v>59</v>
      </c>
      <c r="H27" s="18" t="s">
        <v>59</v>
      </c>
      <c r="I27" s="19" t="s">
        <v>38</v>
      </c>
      <c r="J27" s="18" t="s">
        <v>59</v>
      </c>
      <c r="K27" s="18" t="s">
        <v>59</v>
      </c>
      <c r="L27" s="18" t="s">
        <v>59</v>
      </c>
      <c r="M27" s="18" t="s">
        <v>59</v>
      </c>
      <c r="N27" s="18" t="s">
        <v>59</v>
      </c>
      <c r="O27" s="18"/>
      <c r="P27" s="18"/>
      <c r="Q27" s="18"/>
      <c r="R27" s="20"/>
      <c r="S27" s="21"/>
      <c r="T27" s="65"/>
      <c r="U27" s="65"/>
      <c r="V27" s="73"/>
      <c r="W27" s="65"/>
      <c r="X27" s="65"/>
      <c r="Y27" s="65"/>
      <c r="Z27" s="65"/>
      <c r="AA27" s="69"/>
      <c r="AB27" s="65"/>
      <c r="AC27" s="65"/>
      <c r="AD27" s="65"/>
      <c r="AE27" s="65"/>
      <c r="AF27" s="65"/>
      <c r="AG27" s="67"/>
      <c r="AH27" s="57"/>
      <c r="AI27" s="57"/>
      <c r="AJ27" s="59"/>
      <c r="AK27" s="61"/>
      <c r="AL27" s="63"/>
      <c r="AM27" s="63"/>
      <c r="AN27" s="63"/>
      <c r="AO27" s="63"/>
      <c r="AP27" s="49"/>
      <c r="AQ27" s="51"/>
      <c r="AR27" s="53"/>
      <c r="AS27" s="51"/>
      <c r="AT27" s="55"/>
      <c r="AU27" s="1"/>
    </row>
    <row r="28" spans="1:47" ht="15.75" x14ac:dyDescent="0.25">
      <c r="A28" s="27"/>
      <c r="B28" s="28"/>
      <c r="C28" s="28"/>
      <c r="D28" s="28"/>
      <c r="E28" s="28"/>
      <c r="F28" s="29"/>
      <c r="G28" s="28"/>
      <c r="H28" s="28"/>
      <c r="I28" s="29"/>
      <c r="J28" s="28"/>
      <c r="K28" s="28"/>
      <c r="L28" s="28"/>
      <c r="M28" s="29"/>
      <c r="N28" s="28"/>
      <c r="O28" s="28"/>
      <c r="P28" s="28"/>
      <c r="Q28" s="28"/>
      <c r="R28" s="28"/>
      <c r="S28" s="30"/>
      <c r="T28" s="31"/>
      <c r="U28" s="31"/>
      <c r="V28" s="32"/>
      <c r="W28" s="31"/>
      <c r="X28" s="31"/>
      <c r="Y28" s="31"/>
      <c r="Z28" s="31"/>
      <c r="AA28" s="31"/>
      <c r="AB28" s="31"/>
      <c r="AC28" s="33"/>
      <c r="AD28" s="33"/>
      <c r="AE28" s="31"/>
      <c r="AF28" s="31"/>
      <c r="AG28" s="42">
        <v>1301.48</v>
      </c>
      <c r="AH28" s="31"/>
      <c r="AI28" s="31"/>
      <c r="AJ28" s="34"/>
      <c r="AK28" s="6"/>
      <c r="AL28" s="35"/>
      <c r="AM28" s="35"/>
      <c r="AN28" s="35"/>
      <c r="AO28" s="35"/>
      <c r="AP28" s="35"/>
      <c r="AQ28" s="35"/>
      <c r="AR28" s="35"/>
      <c r="AS28" s="35"/>
      <c r="AT28" s="35"/>
      <c r="AU28" s="1"/>
    </row>
    <row r="30" spans="1:47" x14ac:dyDescent="0.25">
      <c r="A30" s="46"/>
      <c r="B30" t="s">
        <v>60</v>
      </c>
    </row>
    <row r="31" spans="1:47" x14ac:dyDescent="0.25">
      <c r="A31" s="47"/>
      <c r="B31" t="s">
        <v>61</v>
      </c>
    </row>
    <row r="33" spans="1:31" x14ac:dyDescent="0.25">
      <c r="A33" t="s">
        <v>62</v>
      </c>
    </row>
    <row r="34" spans="1:31" x14ac:dyDescent="0.25">
      <c r="AE34" s="150"/>
    </row>
    <row r="36" spans="1:31" x14ac:dyDescent="0.25"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</row>
    <row r="37" spans="1:31" x14ac:dyDescent="0.25"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</row>
    <row r="42" spans="1:31" x14ac:dyDescent="0.25"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T42" s="152"/>
    </row>
    <row r="43" spans="1:31" x14ac:dyDescent="0.25"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</row>
    <row r="47" spans="1:31" x14ac:dyDescent="0.25">
      <c r="B47" s="152"/>
    </row>
  </sheetData>
  <mergeCells count="355">
    <mergeCell ref="AN22:AN23"/>
    <mergeCell ref="AO22:AO23"/>
    <mergeCell ref="AP22:AP23"/>
    <mergeCell ref="AQ22:AQ23"/>
    <mergeCell ref="AR22:AR23"/>
    <mergeCell ref="AS22:AS23"/>
    <mergeCell ref="AT22:AT23"/>
    <mergeCell ref="AJ20:AJ21"/>
    <mergeCell ref="AK20:AK21"/>
    <mergeCell ref="AL20:AL21"/>
    <mergeCell ref="AM20:AM21"/>
    <mergeCell ref="AN20:AN21"/>
    <mergeCell ref="AO20:AO21"/>
    <mergeCell ref="AP20:AP21"/>
    <mergeCell ref="AQ20:AQ21"/>
    <mergeCell ref="AR20:AR21"/>
    <mergeCell ref="AS20:AS21"/>
    <mergeCell ref="AT20:AT21"/>
    <mergeCell ref="AK22:AK23"/>
    <mergeCell ref="AL22:AL23"/>
    <mergeCell ref="AM22:AM23"/>
    <mergeCell ref="A22:A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J22:AJ23"/>
    <mergeCell ref="A20:A21"/>
    <mergeCell ref="T20:T21"/>
    <mergeCell ref="U20:U21"/>
    <mergeCell ref="V20:V21"/>
    <mergeCell ref="W20:W21"/>
    <mergeCell ref="X20:X21"/>
    <mergeCell ref="Y20:Y21"/>
    <mergeCell ref="Z20:Z21"/>
    <mergeCell ref="AA20:AA21"/>
    <mergeCell ref="AB20:AB21"/>
    <mergeCell ref="AC20:AC21"/>
    <mergeCell ref="AD20:AD21"/>
    <mergeCell ref="AE20:AE21"/>
    <mergeCell ref="AF20:AF21"/>
    <mergeCell ref="AG20:AG21"/>
    <mergeCell ref="AH20:AH21"/>
    <mergeCell ref="AI20:AI21"/>
    <mergeCell ref="AT16:AT17"/>
    <mergeCell ref="AE18:AE19"/>
    <mergeCell ref="AF18:AF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AR18:AR19"/>
    <mergeCell ref="AS18:AS19"/>
    <mergeCell ref="A18:A19"/>
    <mergeCell ref="W18:W19"/>
    <mergeCell ref="X18:X19"/>
    <mergeCell ref="Y18:Y19"/>
    <mergeCell ref="Z18:Z19"/>
    <mergeCell ref="AA18:AA19"/>
    <mergeCell ref="AB18:AB19"/>
    <mergeCell ref="AC18:AC19"/>
    <mergeCell ref="AD18:AD19"/>
    <mergeCell ref="AT18:AT19"/>
    <mergeCell ref="AM14:AM15"/>
    <mergeCell ref="AN14:AN15"/>
    <mergeCell ref="AO14:AO15"/>
    <mergeCell ref="AP14:AP15"/>
    <mergeCell ref="AQ14:AQ15"/>
    <mergeCell ref="AR14:AR15"/>
    <mergeCell ref="AS14:AS15"/>
    <mergeCell ref="AT14:AT15"/>
    <mergeCell ref="AN16:AN17"/>
    <mergeCell ref="AO16:AO17"/>
    <mergeCell ref="AP16:AP17"/>
    <mergeCell ref="AQ16:AQ17"/>
    <mergeCell ref="AR16:AR17"/>
    <mergeCell ref="AS16:AS17"/>
    <mergeCell ref="A16:A17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K16:AK17"/>
    <mergeCell ref="AL16:AL17"/>
    <mergeCell ref="AM16:AM17"/>
    <mergeCell ref="AS12:AS13"/>
    <mergeCell ref="AT12:AT13"/>
    <mergeCell ref="A14:A15"/>
    <mergeCell ref="T14:T15"/>
    <mergeCell ref="U14:U15"/>
    <mergeCell ref="V14:V15"/>
    <mergeCell ref="W14:W15"/>
    <mergeCell ref="X14:X15"/>
    <mergeCell ref="Y14:Y15"/>
    <mergeCell ref="Z14:Z15"/>
    <mergeCell ref="AA14:AA15"/>
    <mergeCell ref="AB14:AB15"/>
    <mergeCell ref="AC14:AC15"/>
    <mergeCell ref="AD14:AD15"/>
    <mergeCell ref="AE14:AE15"/>
    <mergeCell ref="AF14:AF15"/>
    <mergeCell ref="AG14:AG15"/>
    <mergeCell ref="AH14:AH15"/>
    <mergeCell ref="AI14:AI15"/>
    <mergeCell ref="AJ14:AJ15"/>
    <mergeCell ref="AK14:AK15"/>
    <mergeCell ref="AL14:AL15"/>
    <mergeCell ref="AI12:AI13"/>
    <mergeCell ref="AJ12:AJ13"/>
    <mergeCell ref="AF10:AF11"/>
    <mergeCell ref="AG10:AG11"/>
    <mergeCell ref="AH10:AH11"/>
    <mergeCell ref="AI10:AI11"/>
    <mergeCell ref="AJ10:AJ11"/>
    <mergeCell ref="AK10:AK11"/>
    <mergeCell ref="AL10:AL11"/>
    <mergeCell ref="AM10:AM11"/>
    <mergeCell ref="AR12:AR13"/>
    <mergeCell ref="AK12:AK13"/>
    <mergeCell ref="AL12:AL13"/>
    <mergeCell ref="AM12:AM13"/>
    <mergeCell ref="AN12:AN13"/>
    <mergeCell ref="AO12:AO13"/>
    <mergeCell ref="AP12:AP13"/>
    <mergeCell ref="AQ12:AQ13"/>
    <mergeCell ref="AN10:AN11"/>
    <mergeCell ref="AO10:AO11"/>
    <mergeCell ref="AP10:AP11"/>
    <mergeCell ref="AQ10:AQ11"/>
    <mergeCell ref="AR10:AR11"/>
    <mergeCell ref="AS10:AS11"/>
    <mergeCell ref="AT10:AT11"/>
    <mergeCell ref="A12:A13"/>
    <mergeCell ref="T12:T13"/>
    <mergeCell ref="U12:U13"/>
    <mergeCell ref="V12:V13"/>
    <mergeCell ref="W12:W13"/>
    <mergeCell ref="X12:X13"/>
    <mergeCell ref="Y12:Y13"/>
    <mergeCell ref="Z12:Z13"/>
    <mergeCell ref="AA12:AA13"/>
    <mergeCell ref="AB12:AB13"/>
    <mergeCell ref="AC12:AC13"/>
    <mergeCell ref="AD12:AD13"/>
    <mergeCell ref="AE12:AE13"/>
    <mergeCell ref="AF12:AF13"/>
    <mergeCell ref="AG12:AG13"/>
    <mergeCell ref="AH12:AH13"/>
    <mergeCell ref="AE10:AE11"/>
    <mergeCell ref="A8:A9"/>
    <mergeCell ref="T8:T9"/>
    <mergeCell ref="U8:U9"/>
    <mergeCell ref="V8:V9"/>
    <mergeCell ref="W8:W9"/>
    <mergeCell ref="X8:X9"/>
    <mergeCell ref="Y8:Y9"/>
    <mergeCell ref="Z8:Z9"/>
    <mergeCell ref="AA8:AA9"/>
    <mergeCell ref="AP8:AP9"/>
    <mergeCell ref="AQ8:AQ9"/>
    <mergeCell ref="AR8:AR9"/>
    <mergeCell ref="AS8:AS9"/>
    <mergeCell ref="AT8:AT9"/>
    <mergeCell ref="AN4:AN5"/>
    <mergeCell ref="AO4:AO5"/>
    <mergeCell ref="AP4:AP5"/>
    <mergeCell ref="AQ4:AQ5"/>
    <mergeCell ref="AR4:AR5"/>
    <mergeCell ref="AS4:AS5"/>
    <mergeCell ref="AT4:AT5"/>
    <mergeCell ref="AR6:AR7"/>
    <mergeCell ref="AS6:AS7"/>
    <mergeCell ref="AT6:AT7"/>
    <mergeCell ref="U6:U7"/>
    <mergeCell ref="V6:V7"/>
    <mergeCell ref="W6:W7"/>
    <mergeCell ref="X6:X7"/>
    <mergeCell ref="Y6:Y7"/>
    <mergeCell ref="Z6:Z7"/>
    <mergeCell ref="AA6:AA7"/>
    <mergeCell ref="AN8:AN9"/>
    <mergeCell ref="AO8:AO9"/>
    <mergeCell ref="AB8:AB9"/>
    <mergeCell ref="AC8:AC9"/>
    <mergeCell ref="AD8:AD9"/>
    <mergeCell ref="AE8:AE9"/>
    <mergeCell ref="AF8:AF9"/>
    <mergeCell ref="AG8:AG9"/>
    <mergeCell ref="AH8:AH9"/>
    <mergeCell ref="AI8:AI9"/>
    <mergeCell ref="AJ8:AJ9"/>
    <mergeCell ref="AK8:AK9"/>
    <mergeCell ref="AL8:AL9"/>
    <mergeCell ref="AM8:AM9"/>
    <mergeCell ref="AP6:AP7"/>
    <mergeCell ref="AQ6:AQ7"/>
    <mergeCell ref="AK1:AK3"/>
    <mergeCell ref="AL1:AU1"/>
    <mergeCell ref="AK4:AK5"/>
    <mergeCell ref="AL4:AL5"/>
    <mergeCell ref="AM4:AM5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H2:AI2"/>
    <mergeCell ref="AE1:AE3"/>
    <mergeCell ref="AF1:AF3"/>
    <mergeCell ref="AG1:AI1"/>
    <mergeCell ref="AK6:AK7"/>
    <mergeCell ref="AL6:AL7"/>
    <mergeCell ref="AM6:AM7"/>
    <mergeCell ref="AN6:AN7"/>
    <mergeCell ref="AO6:AO7"/>
    <mergeCell ref="AE4:AE5"/>
    <mergeCell ref="AF4:AF5"/>
    <mergeCell ref="AG4:AG5"/>
    <mergeCell ref="AH4:AH5"/>
    <mergeCell ref="AI4:AI5"/>
    <mergeCell ref="AJ4:AJ5"/>
    <mergeCell ref="A4:A5"/>
    <mergeCell ref="T4:T5"/>
    <mergeCell ref="U4:U5"/>
    <mergeCell ref="V4:V5"/>
    <mergeCell ref="W4:W5"/>
    <mergeCell ref="X4:X5"/>
    <mergeCell ref="Y4:Y5"/>
    <mergeCell ref="Z4:Z5"/>
    <mergeCell ref="AA4:AA5"/>
    <mergeCell ref="T24:T25"/>
    <mergeCell ref="U24:U25"/>
    <mergeCell ref="V24:V25"/>
    <mergeCell ref="A1:A3"/>
    <mergeCell ref="B1:Q1"/>
    <mergeCell ref="R1:S1"/>
    <mergeCell ref="T1:T3"/>
    <mergeCell ref="U1:U3"/>
    <mergeCell ref="V1:AD1"/>
    <mergeCell ref="AC24:AC25"/>
    <mergeCell ref="AD24:AD25"/>
    <mergeCell ref="AB4:AB5"/>
    <mergeCell ref="AC4:AC5"/>
    <mergeCell ref="AD4:AD5"/>
    <mergeCell ref="R2:R3"/>
    <mergeCell ref="S2:S3"/>
    <mergeCell ref="V2:V3"/>
    <mergeCell ref="W2:W3"/>
    <mergeCell ref="X2:X3"/>
    <mergeCell ref="Y2:Y3"/>
    <mergeCell ref="Z2:Z3"/>
    <mergeCell ref="AA2:AA3"/>
    <mergeCell ref="A6:A7"/>
    <mergeCell ref="T6:T7"/>
    <mergeCell ref="A26:A27"/>
    <mergeCell ref="T26:T27"/>
    <mergeCell ref="U26:U27"/>
    <mergeCell ref="V26:V27"/>
    <mergeCell ref="AJ1:AJ3"/>
    <mergeCell ref="AB2:AB3"/>
    <mergeCell ref="AC2:AC3"/>
    <mergeCell ref="AD2:AD3"/>
    <mergeCell ref="AG2:AG3"/>
    <mergeCell ref="A10:A11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A24:AA25"/>
    <mergeCell ref="AB24:AB25"/>
    <mergeCell ref="A24:A25"/>
    <mergeCell ref="AP24:AP25"/>
    <mergeCell ref="AQ24:AQ25"/>
    <mergeCell ref="AR24:AR25"/>
    <mergeCell ref="AS24:AS25"/>
    <mergeCell ref="AT24:AT25"/>
    <mergeCell ref="AI24:AI25"/>
    <mergeCell ref="AJ24:AJ25"/>
    <mergeCell ref="AK24:AK25"/>
    <mergeCell ref="AL24:AL25"/>
    <mergeCell ref="AM24:AM25"/>
    <mergeCell ref="AN24:AN25"/>
    <mergeCell ref="AE24:AE25"/>
    <mergeCell ref="AF24:AF25"/>
    <mergeCell ref="AG24:AG25"/>
    <mergeCell ref="AH24:AH25"/>
    <mergeCell ref="W24:W25"/>
    <mergeCell ref="X24:X25"/>
    <mergeCell ref="Y24:Y25"/>
    <mergeCell ref="Z24:Z25"/>
    <mergeCell ref="AO26:AO27"/>
    <mergeCell ref="AC26:AC27"/>
    <mergeCell ref="AD26:AD27"/>
    <mergeCell ref="AE26:AE27"/>
    <mergeCell ref="AF26:AF27"/>
    <mergeCell ref="AG26:AG27"/>
    <mergeCell ref="AH26:AH27"/>
    <mergeCell ref="AO24:AO25"/>
    <mergeCell ref="W26:W27"/>
    <mergeCell ref="X26:X27"/>
    <mergeCell ref="Y26:Y27"/>
    <mergeCell ref="Z26:Z27"/>
    <mergeCell ref="AA26:AA27"/>
    <mergeCell ref="AB26:AB27"/>
    <mergeCell ref="AP26:AP27"/>
    <mergeCell ref="AQ26:AQ27"/>
    <mergeCell ref="AR26:AR27"/>
    <mergeCell ref="AS26:AS27"/>
    <mergeCell ref="AT26:AT27"/>
    <mergeCell ref="AI26:AI27"/>
    <mergeCell ref="AJ26:AJ27"/>
    <mergeCell ref="AK26:AK27"/>
    <mergeCell ref="AL26:AL27"/>
    <mergeCell ref="AM26:AM27"/>
    <mergeCell ref="AN26:AN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_Boroda_</cp:lastModifiedBy>
  <dcterms:created xsi:type="dcterms:W3CDTF">2014-02-11T09:31:44Z</dcterms:created>
  <dcterms:modified xsi:type="dcterms:W3CDTF">2014-02-12T07:48:59Z</dcterms:modified>
</cp:coreProperties>
</file>