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195" windowHeight="5760" activeTab="1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2" l="1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30" i="2"/>
  <c r="F63" i="2" l="1"/>
  <c r="D63" i="2" l="1"/>
  <c r="D33" i="1"/>
  <c r="D32" i="1"/>
  <c r="D31" i="1"/>
  <c r="D30" i="1"/>
</calcChain>
</file>

<file path=xl/comments1.xml><?xml version="1.0" encoding="utf-8"?>
<comments xmlns="http://schemas.openxmlformats.org/spreadsheetml/2006/main">
  <authors>
    <author>Muenchen xcode</author>
  </authors>
  <commentList>
    <comment ref="D34" authorId="0">
      <text>
        <r>
          <rPr>
            <sz val="48"/>
            <color indexed="81"/>
            <rFont val="Tahoma"/>
            <family val="2"/>
            <charset val="204"/>
          </rPr>
          <t xml:space="preserve">Как быстро продолжить выборку ячеек как выше по той же аналонии?
</t>
        </r>
      </text>
    </comment>
  </commentList>
</comments>
</file>

<file path=xl/sharedStrings.xml><?xml version="1.0" encoding="utf-8"?>
<sst xmlns="http://schemas.openxmlformats.org/spreadsheetml/2006/main" count="1602" uniqueCount="69">
  <si>
    <t>Расчет годовой величины налога на имущество, руб.</t>
  </si>
  <si>
    <t>Таблица 13</t>
  </si>
  <si>
    <t>1 год</t>
  </si>
  <si>
    <t>2 год</t>
  </si>
  <si>
    <t>3 год</t>
  </si>
  <si>
    <t>4 год</t>
  </si>
  <si>
    <t>5 год</t>
  </si>
  <si>
    <t>6 год</t>
  </si>
  <si>
    <t>7 год</t>
  </si>
  <si>
    <t>8 год</t>
  </si>
  <si>
    <t>9 год</t>
  </si>
  <si>
    <t>10 год</t>
  </si>
  <si>
    <t>11 год</t>
  </si>
  <si>
    <t>12 год</t>
  </si>
  <si>
    <t>13 год</t>
  </si>
  <si>
    <t>14 год</t>
  </si>
  <si>
    <t>15 год</t>
  </si>
  <si>
    <t>16 год</t>
  </si>
  <si>
    <t>17 год</t>
  </si>
  <si>
    <t>18 год</t>
  </si>
  <si>
    <t>19 год</t>
  </si>
  <si>
    <t>20 год</t>
  </si>
  <si>
    <t>21 год</t>
  </si>
  <si>
    <t>22 год</t>
  </si>
  <si>
    <t>23 год</t>
  </si>
  <si>
    <t>24 год</t>
  </si>
  <si>
    <t>25 год</t>
  </si>
  <si>
    <t>26 год</t>
  </si>
  <si>
    <t>27 год</t>
  </si>
  <si>
    <t>28 год</t>
  </si>
  <si>
    <t>29 год</t>
  </si>
  <si>
    <t>30 год</t>
  </si>
  <si>
    <t>31 год</t>
  </si>
  <si>
    <t>32 год</t>
  </si>
  <si>
    <t>месяц</t>
  </si>
  <si>
    <t>Остаточная стоимость на конец месяца базовой платформы</t>
  </si>
  <si>
    <t>Величина налога</t>
  </si>
  <si>
    <t xml:space="preserve">Остаточная стоимость на конец месяца новой платформы </t>
  </si>
  <si>
    <t>(I кв.)</t>
  </si>
  <si>
    <t>- </t>
  </si>
  <si>
    <t>(II кв.)</t>
  </si>
  <si>
    <t>(III кв.)</t>
  </si>
  <si>
    <t>(IV кв.)</t>
  </si>
  <si>
    <t>Итого</t>
  </si>
  <si>
    <t>-</t>
  </si>
  <si>
    <t>(за год)</t>
  </si>
  <si>
    <t>базовая - НДИ - 32 г.</t>
  </si>
  <si>
    <t>на 880 шт.</t>
  </si>
  <si>
    <t>руб.</t>
  </si>
  <si>
    <t>новых - НДИ - - 32 г.</t>
  </si>
  <si>
    <t>на 495 шт.</t>
  </si>
  <si>
    <t>Определение налога на имущество, руб.</t>
  </si>
  <si>
    <t>Таблица 14</t>
  </si>
  <si>
    <t>Год</t>
  </si>
  <si>
    <t>Базовая платформа</t>
  </si>
  <si>
    <t>Новая платформа</t>
  </si>
  <si>
    <t>остаточная стоимость на конец года</t>
  </si>
  <si>
    <t>налог на имущество</t>
  </si>
  <si>
    <t>Определение чистой прибыли компании-оператора при эксплуатации платформы базового типа, тыс. руб.</t>
  </si>
  <si>
    <t>Таблица 15</t>
  </si>
  <si>
    <t>Доходы</t>
  </si>
  <si>
    <t>Расходы</t>
  </si>
  <si>
    <t>Прибыль от продаж</t>
  </si>
  <si>
    <t>Налог на им-во</t>
  </si>
  <si>
    <t>Прибыль до налогообложения</t>
  </si>
  <si>
    <t>Налогооблагаемая база налога на прибыль</t>
  </si>
  <si>
    <t>Налог на прибыль</t>
  </si>
  <si>
    <t>Чистая прибыль</t>
  </si>
  <si>
    <t>5.2. Расчет налога на прибыль и определение чистой прибыли компании-оператора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</si>
</sst>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48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 vertical="center"/>
    </xf>
    <xf numFmtId="0" fontId="0" fillId="2" borderId="0" xfId="0" applyFill="1"/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wrapText="1"/>
    </xf>
    <xf numFmtId="3" fontId="6" fillId="2" borderId="5" xfId="0" applyNumberFormat="1" applyFont="1" applyFill="1" applyBorder="1" applyAlignment="1">
      <alignment wrapText="1"/>
    </xf>
    <xf numFmtId="3" fontId="3" fillId="0" borderId="5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wrapText="1"/>
    </xf>
    <xf numFmtId="0" fontId="3" fillId="2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3" fontId="1" fillId="0" borderId="0" xfId="0" applyNumberFormat="1" applyFont="1"/>
    <xf numFmtId="0" fontId="0" fillId="0" borderId="0" xfId="0" applyAlignment="1">
      <alignment horizontal="right"/>
    </xf>
    <xf numFmtId="3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3" fontId="6" fillId="0" borderId="5" xfId="0" applyNumberFormat="1" applyFont="1" applyBorder="1"/>
    <xf numFmtId="0" fontId="3" fillId="0" borderId="5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2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/>
    </xf>
    <xf numFmtId="3" fontId="4" fillId="0" borderId="5" xfId="0" applyNumberFormat="1" applyFont="1" applyBorder="1"/>
    <xf numFmtId="0" fontId="10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6" fillId="3" borderId="7" xfId="0" applyNumberFormat="1" applyFont="1" applyFill="1" applyBorder="1" applyAlignment="1">
      <alignment wrapText="1"/>
    </xf>
    <xf numFmtId="3" fontId="6" fillId="3" borderId="4" xfId="0" applyNumberFormat="1" applyFont="1" applyFill="1" applyBorder="1" applyAlignment="1">
      <alignment wrapText="1"/>
    </xf>
    <xf numFmtId="3" fontId="6" fillId="4" borderId="7" xfId="0" applyNumberFormat="1" applyFont="1" applyFill="1" applyBorder="1" applyAlignment="1">
      <alignment wrapText="1"/>
    </xf>
    <xf numFmtId="3" fontId="6" fillId="4" borderId="4" xfId="0" applyNumberFormat="1" applyFont="1" applyFill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4" fillId="0" borderId="5" xfId="0" applyNumberFormat="1" applyFont="1" applyFill="1" applyBorder="1" applyAlignment="1">
      <alignment wrapText="1"/>
    </xf>
    <xf numFmtId="3" fontId="4" fillId="4" borderId="5" xfId="0" applyNumberFormat="1" applyFont="1" applyFill="1" applyBorder="1" applyAlignment="1">
      <alignment wrapText="1"/>
    </xf>
    <xf numFmtId="3" fontId="4" fillId="5" borderId="5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J101"/>
  <sheetViews>
    <sheetView topLeftCell="A22" zoomScale="55" zoomScaleNormal="55" workbookViewId="0">
      <selection activeCell="H35" sqref="H35"/>
    </sheetView>
  </sheetViews>
  <sheetFormatPr defaultRowHeight="15" x14ac:dyDescent="0.25"/>
  <sheetData>
    <row r="1" spans="2:192" ht="18.75" x14ac:dyDescent="0.25">
      <c r="B1" s="1" t="s">
        <v>0</v>
      </c>
      <c r="C1" s="2"/>
      <c r="D1" s="2"/>
      <c r="E1" s="2"/>
      <c r="F1" s="3" t="s">
        <v>1</v>
      </c>
    </row>
    <row r="2" spans="2:192" ht="15.75" thickBot="1" x14ac:dyDescent="0.3">
      <c r="B2" s="37" t="s">
        <v>2</v>
      </c>
      <c r="C2" s="37"/>
      <c r="D2" s="37"/>
      <c r="E2" s="37"/>
      <c r="F2" s="37"/>
      <c r="H2" s="37" t="s">
        <v>3</v>
      </c>
      <c r="I2" s="37"/>
      <c r="J2" s="37"/>
      <c r="K2" s="37"/>
      <c r="L2" s="37"/>
      <c r="N2" s="37" t="s">
        <v>4</v>
      </c>
      <c r="O2" s="37"/>
      <c r="P2" s="37"/>
      <c r="Q2" s="37"/>
      <c r="R2" s="37"/>
      <c r="T2" s="37" t="s">
        <v>5</v>
      </c>
      <c r="U2" s="37"/>
      <c r="V2" s="37"/>
      <c r="W2" s="37"/>
      <c r="X2" s="37"/>
      <c r="Z2" s="37" t="s">
        <v>6</v>
      </c>
      <c r="AA2" s="37"/>
      <c r="AB2" s="37"/>
      <c r="AC2" s="37"/>
      <c r="AD2" s="37"/>
      <c r="AF2" s="37" t="s">
        <v>7</v>
      </c>
      <c r="AG2" s="37"/>
      <c r="AH2" s="37"/>
      <c r="AI2" s="37"/>
      <c r="AJ2" s="37"/>
      <c r="AL2" s="37" t="s">
        <v>8</v>
      </c>
      <c r="AM2" s="37"/>
      <c r="AN2" s="37"/>
      <c r="AO2" s="37"/>
      <c r="AP2" s="37"/>
      <c r="AR2" s="37" t="s">
        <v>9</v>
      </c>
      <c r="AS2" s="37"/>
      <c r="AT2" s="37"/>
      <c r="AU2" s="37"/>
      <c r="AV2" s="37"/>
      <c r="AX2" s="37" t="s">
        <v>10</v>
      </c>
      <c r="AY2" s="37"/>
      <c r="AZ2" s="37"/>
      <c r="BA2" s="37"/>
      <c r="BB2" s="37"/>
      <c r="BD2" s="37" t="s">
        <v>11</v>
      </c>
      <c r="BE2" s="37"/>
      <c r="BF2" s="37"/>
      <c r="BG2" s="37"/>
      <c r="BH2" s="37"/>
      <c r="BJ2" s="37" t="s">
        <v>12</v>
      </c>
      <c r="BK2" s="37"/>
      <c r="BL2" s="37"/>
      <c r="BM2" s="37"/>
      <c r="BN2" s="37"/>
      <c r="BP2" s="37" t="s">
        <v>13</v>
      </c>
      <c r="BQ2" s="37"/>
      <c r="BR2" s="37"/>
      <c r="BS2" s="37"/>
      <c r="BT2" s="37"/>
      <c r="BV2" s="37" t="s">
        <v>14</v>
      </c>
      <c r="BW2" s="37"/>
      <c r="BX2" s="37"/>
      <c r="BY2" s="37"/>
      <c r="BZ2" s="37"/>
      <c r="CB2" s="37" t="s">
        <v>15</v>
      </c>
      <c r="CC2" s="37"/>
      <c r="CD2" s="37"/>
      <c r="CE2" s="37"/>
      <c r="CF2" s="37"/>
      <c r="CH2" s="37" t="s">
        <v>16</v>
      </c>
      <c r="CI2" s="37"/>
      <c r="CJ2" s="37"/>
      <c r="CK2" s="37"/>
      <c r="CL2" s="37"/>
      <c r="CN2" s="37" t="s">
        <v>17</v>
      </c>
      <c r="CO2" s="37"/>
      <c r="CP2" s="37"/>
      <c r="CQ2" s="37"/>
      <c r="CR2" s="37"/>
      <c r="CT2" s="37" t="s">
        <v>18</v>
      </c>
      <c r="CU2" s="37"/>
      <c r="CV2" s="37"/>
      <c r="CW2" s="37"/>
      <c r="CX2" s="37"/>
      <c r="CZ2" s="37" t="s">
        <v>19</v>
      </c>
      <c r="DA2" s="37"/>
      <c r="DB2" s="37"/>
      <c r="DC2" s="37"/>
      <c r="DD2" s="37"/>
      <c r="DF2" s="37" t="s">
        <v>20</v>
      </c>
      <c r="DG2" s="37"/>
      <c r="DH2" s="37"/>
      <c r="DI2" s="37"/>
      <c r="DJ2" s="37"/>
      <c r="DL2" s="37" t="s">
        <v>21</v>
      </c>
      <c r="DM2" s="37"/>
      <c r="DN2" s="37"/>
      <c r="DO2" s="37"/>
      <c r="DP2" s="37"/>
      <c r="DR2" s="37" t="s">
        <v>22</v>
      </c>
      <c r="DS2" s="37"/>
      <c r="DT2" s="37"/>
      <c r="DU2" s="37"/>
      <c r="DV2" s="37"/>
      <c r="DX2" s="37" t="s">
        <v>23</v>
      </c>
      <c r="DY2" s="37"/>
      <c r="DZ2" s="37"/>
      <c r="EA2" s="37"/>
      <c r="EB2" s="37"/>
      <c r="ED2" s="37" t="s">
        <v>24</v>
      </c>
      <c r="EE2" s="37"/>
      <c r="EF2" s="37"/>
      <c r="EG2" s="37"/>
      <c r="EH2" s="37"/>
      <c r="EJ2" s="37" t="s">
        <v>25</v>
      </c>
      <c r="EK2" s="37"/>
      <c r="EL2" s="37"/>
      <c r="EM2" s="37"/>
      <c r="EN2" s="37"/>
      <c r="EP2" s="37" t="s">
        <v>26</v>
      </c>
      <c r="EQ2" s="37"/>
      <c r="ER2" s="37"/>
      <c r="ES2" s="37"/>
      <c r="ET2" s="37"/>
      <c r="EV2" s="37" t="s">
        <v>27</v>
      </c>
      <c r="EW2" s="37"/>
      <c r="EX2" s="37"/>
      <c r="EY2" s="37"/>
      <c r="EZ2" s="37"/>
      <c r="FB2" s="37" t="s">
        <v>28</v>
      </c>
      <c r="FC2" s="37"/>
      <c r="FD2" s="37"/>
      <c r="FE2" s="37"/>
      <c r="FF2" s="37"/>
      <c r="FH2" s="37" t="s">
        <v>29</v>
      </c>
      <c r="FI2" s="37"/>
      <c r="FJ2" s="37"/>
      <c r="FK2" s="37"/>
      <c r="FL2" s="37"/>
      <c r="FN2" s="37" t="s">
        <v>30</v>
      </c>
      <c r="FO2" s="37"/>
      <c r="FP2" s="37"/>
      <c r="FQ2" s="37"/>
      <c r="FR2" s="37"/>
      <c r="FT2" s="37" t="s">
        <v>31</v>
      </c>
      <c r="FU2" s="37"/>
      <c r="FV2" s="37"/>
      <c r="FW2" s="37"/>
      <c r="FX2" s="37"/>
      <c r="FZ2" s="37" t="s">
        <v>32</v>
      </c>
      <c r="GA2" s="37"/>
      <c r="GB2" s="37"/>
      <c r="GC2" s="37"/>
      <c r="GD2" s="37"/>
      <c r="GF2" s="37" t="s">
        <v>33</v>
      </c>
      <c r="GG2" s="37"/>
      <c r="GH2" s="37"/>
      <c r="GI2" s="37"/>
      <c r="GJ2" s="37"/>
    </row>
    <row r="3" spans="2:192" ht="142.5" thickBot="1" x14ac:dyDescent="0.3">
      <c r="B3" s="4" t="s">
        <v>34</v>
      </c>
      <c r="C3" s="5" t="s">
        <v>35</v>
      </c>
      <c r="D3" s="5" t="s">
        <v>36</v>
      </c>
      <c r="E3" s="5" t="s">
        <v>37</v>
      </c>
      <c r="F3" s="5" t="s">
        <v>36</v>
      </c>
      <c r="H3" s="4" t="s">
        <v>34</v>
      </c>
      <c r="I3" s="5" t="s">
        <v>35</v>
      </c>
      <c r="J3" s="5" t="s">
        <v>36</v>
      </c>
      <c r="K3" s="5" t="s">
        <v>37</v>
      </c>
      <c r="L3" s="5" t="s">
        <v>36</v>
      </c>
      <c r="N3" s="4" t="s">
        <v>34</v>
      </c>
      <c r="O3" s="5" t="s">
        <v>35</v>
      </c>
      <c r="P3" s="5" t="s">
        <v>36</v>
      </c>
      <c r="Q3" s="5" t="s">
        <v>37</v>
      </c>
      <c r="R3" s="5" t="s">
        <v>36</v>
      </c>
      <c r="T3" s="4" t="s">
        <v>34</v>
      </c>
      <c r="U3" s="5" t="s">
        <v>35</v>
      </c>
      <c r="V3" s="5" t="s">
        <v>36</v>
      </c>
      <c r="W3" s="5" t="s">
        <v>37</v>
      </c>
      <c r="X3" s="5" t="s">
        <v>36</v>
      </c>
      <c r="Z3" s="4" t="s">
        <v>34</v>
      </c>
      <c r="AA3" s="5" t="s">
        <v>35</v>
      </c>
      <c r="AB3" s="5" t="s">
        <v>36</v>
      </c>
      <c r="AC3" s="5" t="s">
        <v>37</v>
      </c>
      <c r="AD3" s="5" t="s">
        <v>36</v>
      </c>
      <c r="AF3" s="4" t="s">
        <v>34</v>
      </c>
      <c r="AG3" s="5" t="s">
        <v>35</v>
      </c>
      <c r="AH3" s="5" t="s">
        <v>36</v>
      </c>
      <c r="AI3" s="5" t="s">
        <v>37</v>
      </c>
      <c r="AJ3" s="5" t="s">
        <v>36</v>
      </c>
      <c r="AL3" s="4" t="s">
        <v>34</v>
      </c>
      <c r="AM3" s="5" t="s">
        <v>35</v>
      </c>
      <c r="AN3" s="5" t="s">
        <v>36</v>
      </c>
      <c r="AO3" s="5" t="s">
        <v>37</v>
      </c>
      <c r="AP3" s="5" t="s">
        <v>36</v>
      </c>
      <c r="AR3" s="4" t="s">
        <v>34</v>
      </c>
      <c r="AS3" s="5" t="s">
        <v>35</v>
      </c>
      <c r="AT3" s="5" t="s">
        <v>36</v>
      </c>
      <c r="AU3" s="5" t="s">
        <v>37</v>
      </c>
      <c r="AV3" s="5" t="s">
        <v>36</v>
      </c>
      <c r="AX3" s="4" t="s">
        <v>34</v>
      </c>
      <c r="AY3" s="5" t="s">
        <v>35</v>
      </c>
      <c r="AZ3" s="5" t="s">
        <v>36</v>
      </c>
      <c r="BA3" s="5" t="s">
        <v>37</v>
      </c>
      <c r="BB3" s="5" t="s">
        <v>36</v>
      </c>
      <c r="BD3" s="4" t="s">
        <v>34</v>
      </c>
      <c r="BE3" s="5" t="s">
        <v>35</v>
      </c>
      <c r="BF3" s="5" t="s">
        <v>36</v>
      </c>
      <c r="BG3" s="5" t="s">
        <v>37</v>
      </c>
      <c r="BH3" s="5" t="s">
        <v>36</v>
      </c>
      <c r="BJ3" s="4" t="s">
        <v>34</v>
      </c>
      <c r="BK3" s="5" t="s">
        <v>35</v>
      </c>
      <c r="BL3" s="5" t="s">
        <v>36</v>
      </c>
      <c r="BM3" s="5" t="s">
        <v>37</v>
      </c>
      <c r="BN3" s="5" t="s">
        <v>36</v>
      </c>
      <c r="BP3" s="4" t="s">
        <v>34</v>
      </c>
      <c r="BQ3" s="5" t="s">
        <v>35</v>
      </c>
      <c r="BR3" s="5" t="s">
        <v>36</v>
      </c>
      <c r="BS3" s="5" t="s">
        <v>37</v>
      </c>
      <c r="BT3" s="5" t="s">
        <v>36</v>
      </c>
      <c r="BV3" s="4" t="s">
        <v>34</v>
      </c>
      <c r="BW3" s="5" t="s">
        <v>35</v>
      </c>
      <c r="BX3" s="5" t="s">
        <v>36</v>
      </c>
      <c r="BY3" s="5" t="s">
        <v>37</v>
      </c>
      <c r="BZ3" s="5" t="s">
        <v>36</v>
      </c>
      <c r="CB3" s="4" t="s">
        <v>34</v>
      </c>
      <c r="CC3" s="5" t="s">
        <v>35</v>
      </c>
      <c r="CD3" s="5" t="s">
        <v>36</v>
      </c>
      <c r="CE3" s="5" t="s">
        <v>37</v>
      </c>
      <c r="CF3" s="5" t="s">
        <v>36</v>
      </c>
      <c r="CH3" s="4" t="s">
        <v>34</v>
      </c>
      <c r="CI3" s="5" t="s">
        <v>35</v>
      </c>
      <c r="CJ3" s="5" t="s">
        <v>36</v>
      </c>
      <c r="CK3" s="5" t="s">
        <v>37</v>
      </c>
      <c r="CL3" s="5" t="s">
        <v>36</v>
      </c>
      <c r="CN3" s="4" t="s">
        <v>34</v>
      </c>
      <c r="CO3" s="5" t="s">
        <v>35</v>
      </c>
      <c r="CP3" s="5" t="s">
        <v>36</v>
      </c>
      <c r="CQ3" s="5" t="s">
        <v>37</v>
      </c>
      <c r="CR3" s="5" t="s">
        <v>36</v>
      </c>
      <c r="CT3" s="4" t="s">
        <v>34</v>
      </c>
      <c r="CU3" s="5" t="s">
        <v>35</v>
      </c>
      <c r="CV3" s="5" t="s">
        <v>36</v>
      </c>
      <c r="CW3" s="5" t="s">
        <v>37</v>
      </c>
      <c r="CX3" s="5" t="s">
        <v>36</v>
      </c>
      <c r="CZ3" s="4" t="s">
        <v>34</v>
      </c>
      <c r="DA3" s="5" t="s">
        <v>35</v>
      </c>
      <c r="DB3" s="5" t="s">
        <v>36</v>
      </c>
      <c r="DC3" s="5" t="s">
        <v>37</v>
      </c>
      <c r="DD3" s="5" t="s">
        <v>36</v>
      </c>
      <c r="DF3" s="4" t="s">
        <v>34</v>
      </c>
      <c r="DG3" s="5" t="s">
        <v>35</v>
      </c>
      <c r="DH3" s="5" t="s">
        <v>36</v>
      </c>
      <c r="DI3" s="5" t="s">
        <v>37</v>
      </c>
      <c r="DJ3" s="5" t="s">
        <v>36</v>
      </c>
      <c r="DL3" s="4" t="s">
        <v>34</v>
      </c>
      <c r="DM3" s="5" t="s">
        <v>35</v>
      </c>
      <c r="DN3" s="5" t="s">
        <v>36</v>
      </c>
      <c r="DO3" s="5" t="s">
        <v>37</v>
      </c>
      <c r="DP3" s="5" t="s">
        <v>36</v>
      </c>
      <c r="DR3" s="4" t="s">
        <v>34</v>
      </c>
      <c r="DS3" s="5" t="s">
        <v>35</v>
      </c>
      <c r="DT3" s="5" t="s">
        <v>36</v>
      </c>
      <c r="DU3" s="5" t="s">
        <v>37</v>
      </c>
      <c r="DV3" s="5" t="s">
        <v>36</v>
      </c>
      <c r="DX3" s="4" t="s">
        <v>34</v>
      </c>
      <c r="DY3" s="5" t="s">
        <v>35</v>
      </c>
      <c r="DZ3" s="5" t="s">
        <v>36</v>
      </c>
      <c r="EA3" s="5" t="s">
        <v>37</v>
      </c>
      <c r="EB3" s="5" t="s">
        <v>36</v>
      </c>
      <c r="ED3" s="4" t="s">
        <v>34</v>
      </c>
      <c r="EE3" s="5" t="s">
        <v>35</v>
      </c>
      <c r="EF3" s="5" t="s">
        <v>36</v>
      </c>
      <c r="EG3" s="5" t="s">
        <v>37</v>
      </c>
      <c r="EH3" s="5" t="s">
        <v>36</v>
      </c>
      <c r="EJ3" s="4" t="s">
        <v>34</v>
      </c>
      <c r="EK3" s="5" t="s">
        <v>35</v>
      </c>
      <c r="EL3" s="5" t="s">
        <v>36</v>
      </c>
      <c r="EM3" s="5" t="s">
        <v>37</v>
      </c>
      <c r="EN3" s="5" t="s">
        <v>36</v>
      </c>
      <c r="EP3" s="4" t="s">
        <v>34</v>
      </c>
      <c r="EQ3" s="5" t="s">
        <v>35</v>
      </c>
      <c r="ER3" s="5" t="s">
        <v>36</v>
      </c>
      <c r="ES3" s="5" t="s">
        <v>37</v>
      </c>
      <c r="ET3" s="5" t="s">
        <v>36</v>
      </c>
      <c r="EV3" s="4" t="s">
        <v>34</v>
      </c>
      <c r="EW3" s="5" t="s">
        <v>35</v>
      </c>
      <c r="EX3" s="5" t="s">
        <v>36</v>
      </c>
      <c r="EY3" s="5" t="s">
        <v>37</v>
      </c>
      <c r="EZ3" s="5" t="s">
        <v>36</v>
      </c>
      <c r="FB3" s="4" t="s">
        <v>34</v>
      </c>
      <c r="FC3" s="5" t="s">
        <v>35</v>
      </c>
      <c r="FD3" s="5" t="s">
        <v>36</v>
      </c>
      <c r="FE3" s="5" t="s">
        <v>37</v>
      </c>
      <c r="FF3" s="5" t="s">
        <v>36</v>
      </c>
      <c r="FH3" s="4" t="s">
        <v>34</v>
      </c>
      <c r="FI3" s="5" t="s">
        <v>35</v>
      </c>
      <c r="FJ3" s="5" t="s">
        <v>36</v>
      </c>
      <c r="FK3" s="5" t="s">
        <v>37</v>
      </c>
      <c r="FL3" s="5" t="s">
        <v>36</v>
      </c>
      <c r="FN3" s="4" t="s">
        <v>34</v>
      </c>
      <c r="FO3" s="5" t="s">
        <v>35</v>
      </c>
      <c r="FP3" s="5" t="s">
        <v>36</v>
      </c>
      <c r="FQ3" s="5" t="s">
        <v>37</v>
      </c>
      <c r="FR3" s="5" t="s">
        <v>36</v>
      </c>
      <c r="FT3" s="4" t="s">
        <v>34</v>
      </c>
      <c r="FU3" s="5" t="s">
        <v>35</v>
      </c>
      <c r="FV3" s="5" t="s">
        <v>36</v>
      </c>
      <c r="FW3" s="5" t="s">
        <v>37</v>
      </c>
      <c r="FX3" s="5" t="s">
        <v>36</v>
      </c>
      <c r="FZ3" s="4" t="s">
        <v>34</v>
      </c>
      <c r="GA3" s="5" t="s">
        <v>35</v>
      </c>
      <c r="GB3" s="5" t="s">
        <v>36</v>
      </c>
      <c r="GC3" s="5" t="s">
        <v>37</v>
      </c>
      <c r="GD3" s="5" t="s">
        <v>36</v>
      </c>
      <c r="GF3" s="4" t="s">
        <v>34</v>
      </c>
      <c r="GG3" s="5" t="s">
        <v>35</v>
      </c>
      <c r="GH3" s="5" t="s">
        <v>36</v>
      </c>
      <c r="GI3" s="5" t="s">
        <v>37</v>
      </c>
      <c r="GJ3" s="5" t="s">
        <v>36</v>
      </c>
    </row>
    <row r="4" spans="2:192" ht="16.149999999999999" thickBot="1" x14ac:dyDescent="0.35">
      <c r="B4" s="6">
        <v>0</v>
      </c>
      <c r="C4" s="7">
        <v>800000</v>
      </c>
      <c r="D4" s="7"/>
      <c r="E4" s="7">
        <v>1450000</v>
      </c>
      <c r="F4" s="7"/>
      <c r="H4" s="6">
        <v>0</v>
      </c>
      <c r="I4" s="7">
        <v>775000</v>
      </c>
      <c r="J4" s="7"/>
      <c r="K4" s="7">
        <v>1404687.5</v>
      </c>
      <c r="L4" s="7"/>
      <c r="N4" s="6">
        <v>0</v>
      </c>
      <c r="O4" s="7">
        <v>750000</v>
      </c>
      <c r="P4" s="7"/>
      <c r="Q4" s="7">
        <v>1359375</v>
      </c>
      <c r="R4" s="7"/>
      <c r="T4" s="6">
        <v>0</v>
      </c>
      <c r="U4" s="7">
        <v>725000</v>
      </c>
      <c r="V4" s="7"/>
      <c r="W4" s="7">
        <v>1314062.5</v>
      </c>
      <c r="X4" s="7"/>
      <c r="Z4" s="6">
        <v>0</v>
      </c>
      <c r="AA4" s="7">
        <v>700000</v>
      </c>
      <c r="AB4" s="7"/>
      <c r="AC4" s="7">
        <v>1268750</v>
      </c>
      <c r="AD4" s="7"/>
      <c r="AF4" s="6">
        <v>0</v>
      </c>
      <c r="AG4" s="7">
        <v>675000</v>
      </c>
      <c r="AH4" s="7"/>
      <c r="AI4" s="7">
        <v>1223437.5</v>
      </c>
      <c r="AJ4" s="7"/>
      <c r="AL4" s="6">
        <v>0</v>
      </c>
      <c r="AM4" s="7">
        <v>650000</v>
      </c>
      <c r="AN4" s="7"/>
      <c r="AO4" s="7">
        <v>1178125</v>
      </c>
      <c r="AP4" s="7"/>
      <c r="AR4" s="6">
        <v>0</v>
      </c>
      <c r="AS4" s="7">
        <v>625000</v>
      </c>
      <c r="AT4" s="7"/>
      <c r="AU4" s="7">
        <v>1132812.5</v>
      </c>
      <c r="AV4" s="7"/>
      <c r="AX4" s="6">
        <v>0</v>
      </c>
      <c r="AY4" s="7">
        <v>600000</v>
      </c>
      <c r="AZ4" s="7"/>
      <c r="BA4" s="7">
        <v>1087500</v>
      </c>
      <c r="BB4" s="7"/>
      <c r="BD4" s="6">
        <v>0</v>
      </c>
      <c r="BE4" s="7">
        <v>575000</v>
      </c>
      <c r="BF4" s="7"/>
      <c r="BG4" s="7">
        <v>1042187.5</v>
      </c>
      <c r="BH4" s="7"/>
      <c r="BJ4" s="6">
        <v>0</v>
      </c>
      <c r="BK4" s="7">
        <v>550000</v>
      </c>
      <c r="BL4" s="7"/>
      <c r="BM4" s="7">
        <v>996875</v>
      </c>
      <c r="BN4" s="7"/>
      <c r="BP4" s="6">
        <v>0</v>
      </c>
      <c r="BQ4" s="7">
        <v>525000</v>
      </c>
      <c r="BR4" s="7"/>
      <c r="BS4" s="7">
        <v>951562.5</v>
      </c>
      <c r="BT4" s="7"/>
      <c r="BV4" s="6">
        <v>0</v>
      </c>
      <c r="BW4" s="7">
        <v>500000</v>
      </c>
      <c r="BX4" s="7"/>
      <c r="BY4" s="7">
        <v>906250</v>
      </c>
      <c r="BZ4" s="7"/>
      <c r="CB4" s="6">
        <v>0</v>
      </c>
      <c r="CC4" s="7">
        <v>475000</v>
      </c>
      <c r="CD4" s="7"/>
      <c r="CE4" s="7">
        <v>860937.5</v>
      </c>
      <c r="CF4" s="7"/>
      <c r="CH4" s="6">
        <v>0</v>
      </c>
      <c r="CI4" s="7">
        <v>450000</v>
      </c>
      <c r="CJ4" s="7"/>
      <c r="CK4" s="7">
        <v>815625</v>
      </c>
      <c r="CL4" s="7"/>
      <c r="CN4" s="6">
        <v>0</v>
      </c>
      <c r="CO4" s="7">
        <v>425000</v>
      </c>
      <c r="CP4" s="7"/>
      <c r="CQ4" s="7">
        <v>770312.5</v>
      </c>
      <c r="CR4" s="7"/>
      <c r="CT4" s="6">
        <v>0</v>
      </c>
      <c r="CU4" s="7">
        <v>400000</v>
      </c>
      <c r="CV4" s="7"/>
      <c r="CW4" s="7">
        <v>725000</v>
      </c>
      <c r="CX4" s="7"/>
      <c r="CZ4" s="6">
        <v>0</v>
      </c>
      <c r="DA4" s="7">
        <v>375000</v>
      </c>
      <c r="DB4" s="7"/>
      <c r="DC4" s="7">
        <v>679687.5</v>
      </c>
      <c r="DD4" s="7"/>
      <c r="DF4" s="6">
        <v>0</v>
      </c>
      <c r="DG4" s="7">
        <v>350000</v>
      </c>
      <c r="DH4" s="7"/>
      <c r="DI4" s="7">
        <v>634375</v>
      </c>
      <c r="DJ4" s="7"/>
      <c r="DL4" s="6">
        <v>0</v>
      </c>
      <c r="DM4" s="7">
        <v>325000</v>
      </c>
      <c r="DN4" s="7"/>
      <c r="DO4" s="7">
        <v>589062.5</v>
      </c>
      <c r="DP4" s="7"/>
      <c r="DR4" s="6">
        <v>0</v>
      </c>
      <c r="DS4" s="7">
        <v>300000</v>
      </c>
      <c r="DT4" s="7"/>
      <c r="DU4" s="7">
        <v>543750</v>
      </c>
      <c r="DV4" s="7"/>
      <c r="DX4" s="6">
        <v>0</v>
      </c>
      <c r="DY4" s="7">
        <v>275000</v>
      </c>
      <c r="DZ4" s="7"/>
      <c r="EA4" s="7">
        <v>498437.5</v>
      </c>
      <c r="EB4" s="7"/>
      <c r="ED4" s="6">
        <v>0</v>
      </c>
      <c r="EE4" s="7">
        <v>250000</v>
      </c>
      <c r="EF4" s="7"/>
      <c r="EG4" s="7">
        <v>453125</v>
      </c>
      <c r="EH4" s="7"/>
      <c r="EJ4" s="6">
        <v>0</v>
      </c>
      <c r="EK4" s="7">
        <v>225000</v>
      </c>
      <c r="EL4" s="7"/>
      <c r="EM4" s="7">
        <v>407812.5</v>
      </c>
      <c r="EN4" s="7"/>
      <c r="EP4" s="6">
        <v>0</v>
      </c>
      <c r="EQ4" s="7">
        <v>200000</v>
      </c>
      <c r="ER4" s="7"/>
      <c r="ES4" s="7">
        <v>362500</v>
      </c>
      <c r="ET4" s="7"/>
      <c r="EV4" s="6">
        <v>0</v>
      </c>
      <c r="EW4" s="7">
        <v>175000</v>
      </c>
      <c r="EX4" s="7"/>
      <c r="EY4" s="7">
        <v>317187.5</v>
      </c>
      <c r="EZ4" s="7"/>
      <c r="FB4" s="6">
        <v>0</v>
      </c>
      <c r="FC4" s="7">
        <v>150000</v>
      </c>
      <c r="FD4" s="7"/>
      <c r="FE4" s="7">
        <v>271875</v>
      </c>
      <c r="FF4" s="7"/>
      <c r="FH4" s="6">
        <v>0</v>
      </c>
      <c r="FI4" s="7">
        <v>125000</v>
      </c>
      <c r="FJ4" s="7"/>
      <c r="FK4" s="7">
        <v>226562.5</v>
      </c>
      <c r="FL4" s="7"/>
      <c r="FN4" s="6">
        <v>0</v>
      </c>
      <c r="FO4" s="7">
        <v>100000</v>
      </c>
      <c r="FP4" s="7"/>
      <c r="FQ4" s="7">
        <v>181250</v>
      </c>
      <c r="FR4" s="7"/>
      <c r="FT4" s="6">
        <v>0</v>
      </c>
      <c r="FU4" s="7">
        <v>75000</v>
      </c>
      <c r="FV4" s="7"/>
      <c r="FW4" s="7">
        <v>135937.5</v>
      </c>
      <c r="FX4" s="7"/>
      <c r="FZ4" s="6">
        <v>0</v>
      </c>
      <c r="GA4" s="7">
        <v>50000</v>
      </c>
      <c r="GB4" s="7"/>
      <c r="GC4" s="7">
        <v>90625</v>
      </c>
      <c r="GD4" s="7"/>
      <c r="GF4" s="6">
        <v>0</v>
      </c>
      <c r="GG4" s="7">
        <v>25000</v>
      </c>
      <c r="GH4" s="7"/>
      <c r="GI4" s="7">
        <v>45312.5</v>
      </c>
      <c r="GJ4" s="7"/>
    </row>
    <row r="5" spans="2:192" ht="16.149999999999999" thickBot="1" x14ac:dyDescent="0.35">
      <c r="B5" s="8">
        <v>1</v>
      </c>
      <c r="C5" s="7">
        <v>797916.66666666663</v>
      </c>
      <c r="D5" s="7"/>
      <c r="E5" s="7">
        <v>1446223.9583333333</v>
      </c>
      <c r="F5" s="7"/>
      <c r="H5" s="8">
        <v>1</v>
      </c>
      <c r="I5" s="7">
        <v>772916.66666666663</v>
      </c>
      <c r="J5" s="7"/>
      <c r="K5" s="7">
        <v>1400911.4583333333</v>
      </c>
      <c r="L5" s="7"/>
      <c r="N5" s="8">
        <v>1</v>
      </c>
      <c r="O5" s="7">
        <v>747916.66666666663</v>
      </c>
      <c r="P5" s="7"/>
      <c r="Q5" s="7">
        <v>1355598.9583333333</v>
      </c>
      <c r="R5" s="7"/>
      <c r="T5" s="8">
        <v>1</v>
      </c>
      <c r="U5" s="7">
        <v>722916.66666666663</v>
      </c>
      <c r="V5" s="7"/>
      <c r="W5" s="7">
        <v>1310286.4583333333</v>
      </c>
      <c r="X5" s="7"/>
      <c r="Z5" s="8">
        <v>1</v>
      </c>
      <c r="AA5" s="7">
        <v>697916.66666666663</v>
      </c>
      <c r="AB5" s="7"/>
      <c r="AC5" s="7">
        <v>1264973.9583333333</v>
      </c>
      <c r="AD5" s="7"/>
      <c r="AF5" s="8">
        <v>1</v>
      </c>
      <c r="AG5" s="7">
        <v>672916.66666666663</v>
      </c>
      <c r="AH5" s="7"/>
      <c r="AI5" s="7">
        <v>1219661.4583333333</v>
      </c>
      <c r="AJ5" s="7"/>
      <c r="AL5" s="8">
        <v>1</v>
      </c>
      <c r="AM5" s="7">
        <v>647916.66666666663</v>
      </c>
      <c r="AN5" s="7"/>
      <c r="AO5" s="7">
        <v>1174348.9583333333</v>
      </c>
      <c r="AP5" s="7"/>
      <c r="AR5" s="8">
        <v>1</v>
      </c>
      <c r="AS5" s="7">
        <v>622916.66666666663</v>
      </c>
      <c r="AT5" s="7"/>
      <c r="AU5" s="7">
        <v>1129036.4583333333</v>
      </c>
      <c r="AV5" s="7"/>
      <c r="AX5" s="8">
        <v>1</v>
      </c>
      <c r="AY5" s="7">
        <v>597916.66666666663</v>
      </c>
      <c r="AZ5" s="7"/>
      <c r="BA5" s="7">
        <v>1083723.9583333333</v>
      </c>
      <c r="BB5" s="7"/>
      <c r="BD5" s="8">
        <v>1</v>
      </c>
      <c r="BE5" s="7">
        <v>572916.66666666663</v>
      </c>
      <c r="BF5" s="7"/>
      <c r="BG5" s="7">
        <v>1038411.4583333334</v>
      </c>
      <c r="BH5" s="7"/>
      <c r="BJ5" s="8">
        <v>1</v>
      </c>
      <c r="BK5" s="7">
        <v>547916.66666666663</v>
      </c>
      <c r="BL5" s="7"/>
      <c r="BM5" s="7">
        <v>993098.95833333337</v>
      </c>
      <c r="BN5" s="7"/>
      <c r="BP5" s="8">
        <v>1</v>
      </c>
      <c r="BQ5" s="7">
        <v>522916.66666666669</v>
      </c>
      <c r="BR5" s="7"/>
      <c r="BS5" s="7">
        <v>947786.45833333337</v>
      </c>
      <c r="BT5" s="7"/>
      <c r="BV5" s="8">
        <v>1</v>
      </c>
      <c r="BW5" s="7">
        <v>497916.66666666669</v>
      </c>
      <c r="BX5" s="7"/>
      <c r="BY5" s="7">
        <v>902473.95833333337</v>
      </c>
      <c r="BZ5" s="7"/>
      <c r="CB5" s="8">
        <v>1</v>
      </c>
      <c r="CC5" s="7">
        <v>472916.66666666669</v>
      </c>
      <c r="CD5" s="7"/>
      <c r="CE5" s="7">
        <v>857161.45833333337</v>
      </c>
      <c r="CF5" s="7"/>
      <c r="CH5" s="8">
        <v>1</v>
      </c>
      <c r="CI5" s="7">
        <v>447916.66666666669</v>
      </c>
      <c r="CJ5" s="7"/>
      <c r="CK5" s="7">
        <v>811848.95833333337</v>
      </c>
      <c r="CL5" s="7"/>
      <c r="CN5" s="8">
        <v>1</v>
      </c>
      <c r="CO5" s="7">
        <v>422916.66666666669</v>
      </c>
      <c r="CP5" s="7"/>
      <c r="CQ5" s="7">
        <v>766536.45833333337</v>
      </c>
      <c r="CR5" s="7"/>
      <c r="CT5" s="8">
        <v>1</v>
      </c>
      <c r="CU5" s="7">
        <v>397916.66666666669</v>
      </c>
      <c r="CV5" s="7"/>
      <c r="CW5" s="7">
        <v>721223.95833333337</v>
      </c>
      <c r="CX5" s="7"/>
      <c r="CZ5" s="8">
        <v>1</v>
      </c>
      <c r="DA5" s="7">
        <v>372916.66666666669</v>
      </c>
      <c r="DB5" s="7"/>
      <c r="DC5" s="7">
        <v>675911.45833333337</v>
      </c>
      <c r="DD5" s="7"/>
      <c r="DF5" s="8">
        <v>1</v>
      </c>
      <c r="DG5" s="7">
        <v>347916.66666666669</v>
      </c>
      <c r="DH5" s="7"/>
      <c r="DI5" s="7">
        <v>630598.95833333337</v>
      </c>
      <c r="DJ5" s="7"/>
      <c r="DL5" s="8">
        <v>1</v>
      </c>
      <c r="DM5" s="7">
        <v>322916.66666666669</v>
      </c>
      <c r="DN5" s="7"/>
      <c r="DO5" s="7">
        <v>585286.45833333337</v>
      </c>
      <c r="DP5" s="7"/>
      <c r="DR5" s="8">
        <v>1</v>
      </c>
      <c r="DS5" s="7">
        <v>297916.66666666669</v>
      </c>
      <c r="DT5" s="7"/>
      <c r="DU5" s="7">
        <v>539973.95833333337</v>
      </c>
      <c r="DV5" s="7"/>
      <c r="DX5" s="8">
        <v>1</v>
      </c>
      <c r="DY5" s="7">
        <v>272916.66666666669</v>
      </c>
      <c r="DZ5" s="7"/>
      <c r="EA5" s="7">
        <v>494661.45833333331</v>
      </c>
      <c r="EB5" s="7"/>
      <c r="ED5" s="8">
        <v>1</v>
      </c>
      <c r="EE5" s="7">
        <v>247916.66666666666</v>
      </c>
      <c r="EF5" s="7"/>
      <c r="EG5" s="7">
        <v>449348.95833333331</v>
      </c>
      <c r="EH5" s="7"/>
      <c r="EJ5" s="8">
        <v>1</v>
      </c>
      <c r="EK5" s="7">
        <v>222916.66666666666</v>
      </c>
      <c r="EL5" s="7"/>
      <c r="EM5" s="7">
        <v>404036.45833333331</v>
      </c>
      <c r="EN5" s="7"/>
      <c r="EP5" s="8">
        <v>1</v>
      </c>
      <c r="EQ5" s="7">
        <v>197916.66666666666</v>
      </c>
      <c r="ER5" s="7"/>
      <c r="ES5" s="7">
        <v>358723.95833333331</v>
      </c>
      <c r="ET5" s="7"/>
      <c r="EV5" s="8">
        <v>1</v>
      </c>
      <c r="EW5" s="7">
        <v>172916.66666666666</v>
      </c>
      <c r="EX5" s="7"/>
      <c r="EY5" s="7">
        <v>313411.45833333331</v>
      </c>
      <c r="EZ5" s="7"/>
      <c r="FB5" s="8">
        <v>1</v>
      </c>
      <c r="FC5" s="7">
        <v>147916.66666666666</v>
      </c>
      <c r="FD5" s="7"/>
      <c r="FE5" s="7">
        <v>268098.95833333331</v>
      </c>
      <c r="FF5" s="7"/>
      <c r="FH5" s="8">
        <v>1</v>
      </c>
      <c r="FI5" s="7">
        <v>122916.66666666667</v>
      </c>
      <c r="FJ5" s="7"/>
      <c r="FK5" s="7">
        <v>222786.45833333334</v>
      </c>
      <c r="FL5" s="7"/>
      <c r="FN5" s="8">
        <v>1</v>
      </c>
      <c r="FO5" s="7">
        <v>97916.666666666672</v>
      </c>
      <c r="FP5" s="7"/>
      <c r="FQ5" s="7">
        <v>177473.95833333334</v>
      </c>
      <c r="FR5" s="7"/>
      <c r="FT5" s="8">
        <v>1</v>
      </c>
      <c r="FU5" s="7">
        <v>72916.666666666672</v>
      </c>
      <c r="FV5" s="7"/>
      <c r="FW5" s="7">
        <v>132161.45833333334</v>
      </c>
      <c r="FX5" s="7"/>
      <c r="FZ5" s="8">
        <v>1</v>
      </c>
      <c r="GA5" s="7">
        <v>47916.666666666664</v>
      </c>
      <c r="GB5" s="7"/>
      <c r="GC5" s="7">
        <v>86848.958333333328</v>
      </c>
      <c r="GD5" s="7"/>
      <c r="GF5" s="8">
        <v>1</v>
      </c>
      <c r="GG5" s="7">
        <v>22916.666666666668</v>
      </c>
      <c r="GH5" s="7"/>
      <c r="GI5" s="7">
        <v>41536.458333333336</v>
      </c>
      <c r="GJ5" s="7"/>
    </row>
    <row r="6" spans="2:192" ht="16.149999999999999" thickBot="1" x14ac:dyDescent="0.35">
      <c r="B6" s="8">
        <v>2</v>
      </c>
      <c r="C6" s="7">
        <v>795833.33333333337</v>
      </c>
      <c r="D6" s="7"/>
      <c r="E6" s="7">
        <v>1442447.9166666667</v>
      </c>
      <c r="F6" s="7"/>
      <c r="H6" s="8">
        <v>2</v>
      </c>
      <c r="I6" s="7">
        <v>770833.33333333337</v>
      </c>
      <c r="J6" s="7"/>
      <c r="K6" s="7">
        <v>1397135.4166666667</v>
      </c>
      <c r="L6" s="7"/>
      <c r="N6" s="8">
        <v>2</v>
      </c>
      <c r="O6" s="7">
        <v>745833.33333333337</v>
      </c>
      <c r="P6" s="7"/>
      <c r="Q6" s="7">
        <v>1351822.9166666667</v>
      </c>
      <c r="R6" s="7"/>
      <c r="T6" s="8">
        <v>2</v>
      </c>
      <c r="U6" s="7">
        <v>720833.33333333337</v>
      </c>
      <c r="V6" s="7"/>
      <c r="W6" s="7">
        <v>1306510.4166666667</v>
      </c>
      <c r="X6" s="7"/>
      <c r="Z6" s="8">
        <v>2</v>
      </c>
      <c r="AA6" s="7">
        <v>695833.33333333337</v>
      </c>
      <c r="AB6" s="7"/>
      <c r="AC6" s="7">
        <v>1261197.9166666667</v>
      </c>
      <c r="AD6" s="7"/>
      <c r="AF6" s="8">
        <v>2</v>
      </c>
      <c r="AG6" s="7">
        <v>670833.33333333337</v>
      </c>
      <c r="AH6" s="7"/>
      <c r="AI6" s="7">
        <v>1215885.4166666667</v>
      </c>
      <c r="AJ6" s="7"/>
      <c r="AL6" s="8">
        <v>2</v>
      </c>
      <c r="AM6" s="7">
        <v>645833.33333333337</v>
      </c>
      <c r="AN6" s="7"/>
      <c r="AO6" s="7">
        <v>1170572.9166666667</v>
      </c>
      <c r="AP6" s="7"/>
      <c r="AR6" s="8">
        <v>2</v>
      </c>
      <c r="AS6" s="7">
        <v>620833.33333333337</v>
      </c>
      <c r="AT6" s="7"/>
      <c r="AU6" s="7">
        <v>1125260.4166666667</v>
      </c>
      <c r="AV6" s="7"/>
      <c r="AX6" s="8">
        <v>2</v>
      </c>
      <c r="AY6" s="7">
        <v>595833.33333333337</v>
      </c>
      <c r="AZ6" s="7"/>
      <c r="BA6" s="7">
        <v>1079947.9166666667</v>
      </c>
      <c r="BB6" s="7"/>
      <c r="BD6" s="8">
        <v>2</v>
      </c>
      <c r="BE6" s="7">
        <v>570833.33333333337</v>
      </c>
      <c r="BF6" s="7"/>
      <c r="BG6" s="7">
        <v>1034635.4166666666</v>
      </c>
      <c r="BH6" s="7"/>
      <c r="BJ6" s="8">
        <v>2</v>
      </c>
      <c r="BK6" s="7">
        <v>545833.33333333337</v>
      </c>
      <c r="BL6" s="7"/>
      <c r="BM6" s="7">
        <v>989322.91666666663</v>
      </c>
      <c r="BN6" s="7"/>
      <c r="BP6" s="8">
        <v>2</v>
      </c>
      <c r="BQ6" s="7">
        <v>520833.33333333331</v>
      </c>
      <c r="BR6" s="7"/>
      <c r="BS6" s="7">
        <v>944010.41666666663</v>
      </c>
      <c r="BT6" s="7"/>
      <c r="BV6" s="8">
        <v>2</v>
      </c>
      <c r="BW6" s="7">
        <v>495833.33333333331</v>
      </c>
      <c r="BX6" s="7"/>
      <c r="BY6" s="7">
        <v>898697.91666666663</v>
      </c>
      <c r="BZ6" s="7"/>
      <c r="CB6" s="8">
        <v>2</v>
      </c>
      <c r="CC6" s="7">
        <v>470833.33333333331</v>
      </c>
      <c r="CD6" s="7"/>
      <c r="CE6" s="7">
        <v>853385.41666666663</v>
      </c>
      <c r="CF6" s="7"/>
      <c r="CH6" s="8">
        <v>2</v>
      </c>
      <c r="CI6" s="7">
        <v>445833.33333333331</v>
      </c>
      <c r="CJ6" s="7"/>
      <c r="CK6" s="7">
        <v>808072.91666666663</v>
      </c>
      <c r="CL6" s="7"/>
      <c r="CN6" s="8">
        <v>2</v>
      </c>
      <c r="CO6" s="7">
        <v>420833.33333333331</v>
      </c>
      <c r="CP6" s="7"/>
      <c r="CQ6" s="7">
        <v>762760.41666666663</v>
      </c>
      <c r="CR6" s="7"/>
      <c r="CT6" s="8">
        <v>2</v>
      </c>
      <c r="CU6" s="7">
        <v>395833.33333333331</v>
      </c>
      <c r="CV6" s="7"/>
      <c r="CW6" s="7">
        <v>717447.91666666663</v>
      </c>
      <c r="CX6" s="7"/>
      <c r="CZ6" s="8">
        <v>2</v>
      </c>
      <c r="DA6" s="7">
        <v>370833.33333333331</v>
      </c>
      <c r="DB6" s="7"/>
      <c r="DC6" s="7">
        <v>672135.41666666663</v>
      </c>
      <c r="DD6" s="7"/>
      <c r="DF6" s="8">
        <v>2</v>
      </c>
      <c r="DG6" s="7">
        <v>345833.33333333331</v>
      </c>
      <c r="DH6" s="7"/>
      <c r="DI6" s="7">
        <v>626822.91666666663</v>
      </c>
      <c r="DJ6" s="7"/>
      <c r="DL6" s="8">
        <v>2</v>
      </c>
      <c r="DM6" s="7">
        <v>320833.33333333331</v>
      </c>
      <c r="DN6" s="7"/>
      <c r="DO6" s="7">
        <v>581510.41666666663</v>
      </c>
      <c r="DP6" s="7"/>
      <c r="DR6" s="8">
        <v>2</v>
      </c>
      <c r="DS6" s="7">
        <v>295833.33333333331</v>
      </c>
      <c r="DT6" s="7"/>
      <c r="DU6" s="7">
        <v>536197.91666666663</v>
      </c>
      <c r="DV6" s="7"/>
      <c r="DX6" s="8">
        <v>2</v>
      </c>
      <c r="DY6" s="7">
        <v>270833.33333333331</v>
      </c>
      <c r="DZ6" s="7"/>
      <c r="EA6" s="7">
        <v>490885.41666666669</v>
      </c>
      <c r="EB6" s="7"/>
      <c r="ED6" s="8">
        <v>2</v>
      </c>
      <c r="EE6" s="7">
        <v>245833.33333333334</v>
      </c>
      <c r="EF6" s="7"/>
      <c r="EG6" s="7">
        <v>445572.91666666669</v>
      </c>
      <c r="EH6" s="7"/>
      <c r="EJ6" s="8">
        <v>2</v>
      </c>
      <c r="EK6" s="7">
        <v>220833.33333333334</v>
      </c>
      <c r="EL6" s="7"/>
      <c r="EM6" s="7">
        <v>400260.41666666669</v>
      </c>
      <c r="EN6" s="7"/>
      <c r="EP6" s="8">
        <v>2</v>
      </c>
      <c r="EQ6" s="7">
        <v>195833.33333333334</v>
      </c>
      <c r="ER6" s="7"/>
      <c r="ES6" s="7">
        <v>354947.91666666669</v>
      </c>
      <c r="ET6" s="7"/>
      <c r="EV6" s="8">
        <v>2</v>
      </c>
      <c r="EW6" s="7">
        <v>170833.33333333334</v>
      </c>
      <c r="EX6" s="7"/>
      <c r="EY6" s="7">
        <v>309635.41666666669</v>
      </c>
      <c r="EZ6" s="7"/>
      <c r="FB6" s="8">
        <v>2</v>
      </c>
      <c r="FC6" s="7">
        <v>145833.33333333334</v>
      </c>
      <c r="FD6" s="7"/>
      <c r="FE6" s="7">
        <v>264322.91666666669</v>
      </c>
      <c r="FF6" s="7"/>
      <c r="FH6" s="8">
        <v>2</v>
      </c>
      <c r="FI6" s="7">
        <v>120833.33333333333</v>
      </c>
      <c r="FJ6" s="7"/>
      <c r="FK6" s="7">
        <v>219010.41666666666</v>
      </c>
      <c r="FL6" s="7"/>
      <c r="FN6" s="8">
        <v>2</v>
      </c>
      <c r="FO6" s="7">
        <v>95833.333333333328</v>
      </c>
      <c r="FP6" s="7"/>
      <c r="FQ6" s="7">
        <v>173697.91666666666</v>
      </c>
      <c r="FR6" s="7"/>
      <c r="FT6" s="8">
        <v>2</v>
      </c>
      <c r="FU6" s="7">
        <v>70833.333333333328</v>
      </c>
      <c r="FV6" s="7"/>
      <c r="FW6" s="7">
        <v>128385.41666666667</v>
      </c>
      <c r="FX6" s="7"/>
      <c r="FZ6" s="8">
        <v>2</v>
      </c>
      <c r="GA6" s="7">
        <v>45833.333333333336</v>
      </c>
      <c r="GB6" s="7"/>
      <c r="GC6" s="7">
        <v>83072.916666666672</v>
      </c>
      <c r="GD6" s="7"/>
      <c r="GF6" s="8">
        <v>2</v>
      </c>
      <c r="GG6" s="7">
        <v>20833.333333333332</v>
      </c>
      <c r="GH6" s="7"/>
      <c r="GI6" s="7">
        <v>37760.416666666664</v>
      </c>
      <c r="GJ6" s="7"/>
    </row>
    <row r="7" spans="2:192" ht="16.149999999999999" thickBot="1" x14ac:dyDescent="0.35">
      <c r="B7" s="9">
        <v>3</v>
      </c>
      <c r="C7" s="7">
        <v>793750</v>
      </c>
      <c r="D7" s="7"/>
      <c r="E7" s="7">
        <v>1438671.875</v>
      </c>
      <c r="F7" s="7"/>
      <c r="H7" s="9">
        <v>3</v>
      </c>
      <c r="I7" s="7">
        <v>768750</v>
      </c>
      <c r="J7" s="7"/>
      <c r="K7" s="7">
        <v>1393359.375</v>
      </c>
      <c r="L7" s="7"/>
      <c r="N7" s="9">
        <v>3</v>
      </c>
      <c r="O7" s="7">
        <v>743750</v>
      </c>
      <c r="P7" s="7"/>
      <c r="Q7" s="7">
        <v>1348046.875</v>
      </c>
      <c r="R7" s="7"/>
      <c r="T7" s="9">
        <v>3</v>
      </c>
      <c r="U7" s="7">
        <v>718750</v>
      </c>
      <c r="V7" s="7"/>
      <c r="W7" s="7">
        <v>1302734.375</v>
      </c>
      <c r="X7" s="7"/>
      <c r="Z7" s="9">
        <v>3</v>
      </c>
      <c r="AA7" s="7">
        <v>693750</v>
      </c>
      <c r="AB7" s="7"/>
      <c r="AC7" s="7">
        <v>1257421.875</v>
      </c>
      <c r="AD7" s="7"/>
      <c r="AF7" s="9">
        <v>3</v>
      </c>
      <c r="AG7" s="7">
        <v>668750</v>
      </c>
      <c r="AH7" s="7"/>
      <c r="AI7" s="7">
        <v>1212109.375</v>
      </c>
      <c r="AJ7" s="7"/>
      <c r="AL7" s="9">
        <v>3</v>
      </c>
      <c r="AM7" s="7">
        <v>643750</v>
      </c>
      <c r="AN7" s="7"/>
      <c r="AO7" s="7">
        <v>1166796.875</v>
      </c>
      <c r="AP7" s="7"/>
      <c r="AR7" s="9">
        <v>3</v>
      </c>
      <c r="AS7" s="7">
        <v>618750</v>
      </c>
      <c r="AT7" s="7"/>
      <c r="AU7" s="7">
        <v>1121484.375</v>
      </c>
      <c r="AV7" s="7"/>
      <c r="AX7" s="9">
        <v>3</v>
      </c>
      <c r="AY7" s="7">
        <v>593750</v>
      </c>
      <c r="AZ7" s="7"/>
      <c r="BA7" s="7">
        <v>1076171.875</v>
      </c>
      <c r="BB7" s="7"/>
      <c r="BD7" s="9">
        <v>3</v>
      </c>
      <c r="BE7" s="7">
        <v>568750</v>
      </c>
      <c r="BF7" s="7"/>
      <c r="BG7" s="7">
        <v>1030859.375</v>
      </c>
      <c r="BH7" s="7"/>
      <c r="BJ7" s="9">
        <v>3</v>
      </c>
      <c r="BK7" s="7">
        <v>543750</v>
      </c>
      <c r="BL7" s="7"/>
      <c r="BM7" s="7">
        <v>985546.875</v>
      </c>
      <c r="BN7" s="7"/>
      <c r="BP7" s="9">
        <v>3</v>
      </c>
      <c r="BQ7" s="7">
        <v>518750</v>
      </c>
      <c r="BR7" s="7"/>
      <c r="BS7" s="7">
        <v>940234.375</v>
      </c>
      <c r="BT7" s="7"/>
      <c r="BV7" s="9">
        <v>3</v>
      </c>
      <c r="BW7" s="7">
        <v>493750</v>
      </c>
      <c r="BX7" s="7"/>
      <c r="BY7" s="7">
        <v>894921.875</v>
      </c>
      <c r="BZ7" s="7"/>
      <c r="CB7" s="9">
        <v>3</v>
      </c>
      <c r="CC7" s="7">
        <v>468750</v>
      </c>
      <c r="CD7" s="7"/>
      <c r="CE7" s="7">
        <v>849609.375</v>
      </c>
      <c r="CF7" s="7"/>
      <c r="CH7" s="9">
        <v>3</v>
      </c>
      <c r="CI7" s="7">
        <v>443750</v>
      </c>
      <c r="CJ7" s="7"/>
      <c r="CK7" s="7">
        <v>804296.875</v>
      </c>
      <c r="CL7" s="7"/>
      <c r="CN7" s="9">
        <v>3</v>
      </c>
      <c r="CO7" s="7">
        <v>418750</v>
      </c>
      <c r="CP7" s="7"/>
      <c r="CQ7" s="7">
        <v>758984.375</v>
      </c>
      <c r="CR7" s="7"/>
      <c r="CT7" s="9">
        <v>3</v>
      </c>
      <c r="CU7" s="7">
        <v>393750</v>
      </c>
      <c r="CV7" s="7"/>
      <c r="CW7" s="7">
        <v>713671.875</v>
      </c>
      <c r="CX7" s="7"/>
      <c r="CZ7" s="9">
        <v>3</v>
      </c>
      <c r="DA7" s="7">
        <v>368750</v>
      </c>
      <c r="DB7" s="7"/>
      <c r="DC7" s="7">
        <v>668359.375</v>
      </c>
      <c r="DD7" s="7"/>
      <c r="DF7" s="9">
        <v>3</v>
      </c>
      <c r="DG7" s="7">
        <v>343750</v>
      </c>
      <c r="DH7" s="7"/>
      <c r="DI7" s="7">
        <v>623046.875</v>
      </c>
      <c r="DJ7" s="7"/>
      <c r="DL7" s="9">
        <v>3</v>
      </c>
      <c r="DM7" s="7">
        <v>318750</v>
      </c>
      <c r="DN7" s="7"/>
      <c r="DO7" s="7">
        <v>577734.375</v>
      </c>
      <c r="DP7" s="7"/>
      <c r="DR7" s="9">
        <v>3</v>
      </c>
      <c r="DS7" s="7">
        <v>293750</v>
      </c>
      <c r="DT7" s="7"/>
      <c r="DU7" s="7">
        <v>532421.875</v>
      </c>
      <c r="DV7" s="7"/>
      <c r="DX7" s="9">
        <v>3</v>
      </c>
      <c r="DY7" s="7">
        <v>268750</v>
      </c>
      <c r="DZ7" s="7"/>
      <c r="EA7" s="7">
        <v>487109.375</v>
      </c>
      <c r="EB7" s="7"/>
      <c r="ED7" s="9">
        <v>3</v>
      </c>
      <c r="EE7" s="7">
        <v>243750</v>
      </c>
      <c r="EF7" s="7"/>
      <c r="EG7" s="7">
        <v>441796.875</v>
      </c>
      <c r="EH7" s="7"/>
      <c r="EJ7" s="9">
        <v>3</v>
      </c>
      <c r="EK7" s="7">
        <v>218750</v>
      </c>
      <c r="EL7" s="7"/>
      <c r="EM7" s="7">
        <v>396484.375</v>
      </c>
      <c r="EN7" s="7"/>
      <c r="EP7" s="9">
        <v>3</v>
      </c>
      <c r="EQ7" s="7">
        <v>193750</v>
      </c>
      <c r="ER7" s="7"/>
      <c r="ES7" s="7">
        <v>351171.875</v>
      </c>
      <c r="ET7" s="7"/>
      <c r="EV7" s="9">
        <v>3</v>
      </c>
      <c r="EW7" s="7">
        <v>168750</v>
      </c>
      <c r="EX7" s="7"/>
      <c r="EY7" s="7">
        <v>305859.375</v>
      </c>
      <c r="EZ7" s="7"/>
      <c r="FB7" s="9">
        <v>3</v>
      </c>
      <c r="FC7" s="7">
        <v>143750</v>
      </c>
      <c r="FD7" s="7"/>
      <c r="FE7" s="7">
        <v>260546.875</v>
      </c>
      <c r="FF7" s="7"/>
      <c r="FH7" s="9">
        <v>3</v>
      </c>
      <c r="FI7" s="7">
        <v>118750</v>
      </c>
      <c r="FJ7" s="7"/>
      <c r="FK7" s="7">
        <v>215234.375</v>
      </c>
      <c r="FL7" s="7"/>
      <c r="FN7" s="9">
        <v>3</v>
      </c>
      <c r="FO7" s="7">
        <v>93750</v>
      </c>
      <c r="FP7" s="7"/>
      <c r="FQ7" s="7">
        <v>169921.875</v>
      </c>
      <c r="FR7" s="7"/>
      <c r="FT7" s="9">
        <v>3</v>
      </c>
      <c r="FU7" s="7">
        <v>68750</v>
      </c>
      <c r="FV7" s="7"/>
      <c r="FW7" s="7">
        <v>124609.375</v>
      </c>
      <c r="FX7" s="7"/>
      <c r="FZ7" s="9">
        <v>3</v>
      </c>
      <c r="GA7" s="7">
        <v>43750</v>
      </c>
      <c r="GB7" s="7"/>
      <c r="GC7" s="7">
        <v>79296.875</v>
      </c>
      <c r="GD7" s="7"/>
      <c r="GF7" s="9">
        <v>3</v>
      </c>
      <c r="GG7" s="7">
        <v>18750</v>
      </c>
      <c r="GH7" s="7"/>
      <c r="GI7" s="7">
        <v>33984.375</v>
      </c>
      <c r="GJ7" s="7"/>
    </row>
    <row r="8" spans="2:192" ht="16.5" thickBot="1" x14ac:dyDescent="0.3">
      <c r="B8" s="10" t="s">
        <v>38</v>
      </c>
      <c r="C8" s="11">
        <v>796875</v>
      </c>
      <c r="D8" s="12">
        <v>4382.8125</v>
      </c>
      <c r="E8" s="11">
        <v>1444335.9375</v>
      </c>
      <c r="F8" s="12">
        <v>7943.8476562500009</v>
      </c>
      <c r="H8" s="10" t="s">
        <v>38</v>
      </c>
      <c r="I8" s="11">
        <v>771875</v>
      </c>
      <c r="J8" s="12">
        <v>4245.3125</v>
      </c>
      <c r="K8" s="11">
        <v>1399023.4375</v>
      </c>
      <c r="L8" s="12">
        <v>7694.6289062500009</v>
      </c>
      <c r="N8" s="10" t="s">
        <v>38</v>
      </c>
      <c r="O8" s="11">
        <v>746875</v>
      </c>
      <c r="P8" s="12">
        <v>4107.8125</v>
      </c>
      <c r="Q8" s="11">
        <v>1353710.9375</v>
      </c>
      <c r="R8" s="12">
        <v>7445.4101562500009</v>
      </c>
      <c r="T8" s="10" t="s">
        <v>38</v>
      </c>
      <c r="U8" s="11">
        <v>721875</v>
      </c>
      <c r="V8" s="12">
        <v>3970.3125000000005</v>
      </c>
      <c r="W8" s="11">
        <v>1308398.4375</v>
      </c>
      <c r="X8" s="12">
        <v>7196.1914062500009</v>
      </c>
      <c r="Z8" s="10" t="s">
        <v>38</v>
      </c>
      <c r="AA8" s="11">
        <v>696875</v>
      </c>
      <c r="AB8" s="12">
        <v>3832.8125000000005</v>
      </c>
      <c r="AC8" s="11">
        <v>1263085.9375</v>
      </c>
      <c r="AD8" s="12">
        <v>6946.9726562500009</v>
      </c>
      <c r="AF8" s="10" t="s">
        <v>38</v>
      </c>
      <c r="AG8" s="11">
        <v>671875</v>
      </c>
      <c r="AH8" s="12">
        <v>3695.3125000000005</v>
      </c>
      <c r="AI8" s="11">
        <v>1217773.4375</v>
      </c>
      <c r="AJ8" s="12">
        <v>6697.7539062500009</v>
      </c>
      <c r="AL8" s="10" t="s">
        <v>38</v>
      </c>
      <c r="AM8" s="11">
        <v>646875</v>
      </c>
      <c r="AN8" s="12">
        <v>3557.8125000000005</v>
      </c>
      <c r="AO8" s="11">
        <v>1172460.9375</v>
      </c>
      <c r="AP8" s="12">
        <v>6448.5351562500009</v>
      </c>
      <c r="AR8" s="10" t="s">
        <v>38</v>
      </c>
      <c r="AS8" s="11">
        <v>621875</v>
      </c>
      <c r="AT8" s="12">
        <v>3420.3125000000005</v>
      </c>
      <c r="AU8" s="11">
        <v>1127148.4375</v>
      </c>
      <c r="AV8" s="12">
        <v>6199.3164062500009</v>
      </c>
      <c r="AX8" s="10" t="s">
        <v>38</v>
      </c>
      <c r="AY8" s="11">
        <v>596875</v>
      </c>
      <c r="AZ8" s="12">
        <v>3282.8125000000005</v>
      </c>
      <c r="BA8" s="11">
        <v>1081835.9375</v>
      </c>
      <c r="BB8" s="12">
        <v>5950.0976562500009</v>
      </c>
      <c r="BD8" s="10" t="s">
        <v>38</v>
      </c>
      <c r="BE8" s="11">
        <v>571875</v>
      </c>
      <c r="BF8" s="12">
        <v>3145.3125000000005</v>
      </c>
      <c r="BG8" s="11">
        <v>1036523.4375</v>
      </c>
      <c r="BH8" s="12">
        <v>5700.8789062500009</v>
      </c>
      <c r="BJ8" s="10" t="s">
        <v>38</v>
      </c>
      <c r="BK8" s="11">
        <v>546875</v>
      </c>
      <c r="BL8" s="12">
        <v>3007.8125000000005</v>
      </c>
      <c r="BM8" s="11">
        <v>991210.9375</v>
      </c>
      <c r="BN8" s="12">
        <v>5451.6601562500009</v>
      </c>
      <c r="BP8" s="10" t="s">
        <v>38</v>
      </c>
      <c r="BQ8" s="11">
        <v>521875</v>
      </c>
      <c r="BR8" s="12">
        <v>2870.3125000000005</v>
      </c>
      <c r="BS8" s="11">
        <v>945898.4375</v>
      </c>
      <c r="BT8" s="12">
        <v>5202.4414062500009</v>
      </c>
      <c r="BV8" s="10" t="s">
        <v>38</v>
      </c>
      <c r="BW8" s="11">
        <v>496875</v>
      </c>
      <c r="BX8" s="12">
        <v>2732.8125000000005</v>
      </c>
      <c r="BY8" s="11">
        <v>900585.9375</v>
      </c>
      <c r="BZ8" s="12">
        <v>4953.2226562500009</v>
      </c>
      <c r="CB8" s="10" t="s">
        <v>38</v>
      </c>
      <c r="CC8" s="11">
        <v>471875</v>
      </c>
      <c r="CD8" s="12">
        <v>2595.3125000000005</v>
      </c>
      <c r="CE8" s="11">
        <v>855273.4375</v>
      </c>
      <c r="CF8" s="12">
        <v>4704.0039062500009</v>
      </c>
      <c r="CH8" s="10" t="s">
        <v>38</v>
      </c>
      <c r="CI8" s="11">
        <v>446875</v>
      </c>
      <c r="CJ8" s="12">
        <v>2457.8125000000005</v>
      </c>
      <c r="CK8" s="11">
        <v>809960.9375</v>
      </c>
      <c r="CL8" s="12">
        <v>4454.78515625</v>
      </c>
      <c r="CN8" s="10" t="s">
        <v>38</v>
      </c>
      <c r="CO8" s="11">
        <v>421875</v>
      </c>
      <c r="CP8" s="12">
        <v>2320.3125000000005</v>
      </c>
      <c r="CQ8" s="11">
        <v>764648.4375</v>
      </c>
      <c r="CR8" s="12">
        <v>4205.56640625</v>
      </c>
      <c r="CT8" s="10" t="s">
        <v>38</v>
      </c>
      <c r="CU8" s="11">
        <v>396875</v>
      </c>
      <c r="CV8" s="12">
        <v>2182.8125</v>
      </c>
      <c r="CW8" s="11">
        <v>719335.9375</v>
      </c>
      <c r="CX8" s="12">
        <v>3956.3476562500005</v>
      </c>
      <c r="CZ8" s="10" t="s">
        <v>38</v>
      </c>
      <c r="DA8" s="11">
        <v>371875</v>
      </c>
      <c r="DB8" s="12">
        <v>2045.3125000000002</v>
      </c>
      <c r="DC8" s="11">
        <v>674023.4375</v>
      </c>
      <c r="DD8" s="12">
        <v>3707.1289062500005</v>
      </c>
      <c r="DF8" s="10" t="s">
        <v>38</v>
      </c>
      <c r="DG8" s="11">
        <v>346875</v>
      </c>
      <c r="DH8" s="12">
        <v>1907.8125000000002</v>
      </c>
      <c r="DI8" s="11">
        <v>628710.9375</v>
      </c>
      <c r="DJ8" s="12">
        <v>3457.9101562500005</v>
      </c>
      <c r="DL8" s="10" t="s">
        <v>38</v>
      </c>
      <c r="DM8" s="11">
        <v>321875</v>
      </c>
      <c r="DN8" s="12">
        <v>1770.3125000000002</v>
      </c>
      <c r="DO8" s="11">
        <v>583398.4375</v>
      </c>
      <c r="DP8" s="12">
        <v>3208.6914062500005</v>
      </c>
      <c r="DR8" s="10" t="s">
        <v>38</v>
      </c>
      <c r="DS8" s="11">
        <v>296875</v>
      </c>
      <c r="DT8" s="12">
        <v>1632.8125000000002</v>
      </c>
      <c r="DU8" s="11">
        <v>538085.9375</v>
      </c>
      <c r="DV8" s="12">
        <v>2959.4726562500005</v>
      </c>
      <c r="DX8" s="10" t="s">
        <v>38</v>
      </c>
      <c r="DY8" s="11">
        <v>271875</v>
      </c>
      <c r="DZ8" s="12">
        <v>1495.3125000000002</v>
      </c>
      <c r="EA8" s="11">
        <v>492773.4375</v>
      </c>
      <c r="EB8" s="12">
        <v>2710.2539062500005</v>
      </c>
      <c r="ED8" s="10" t="s">
        <v>38</v>
      </c>
      <c r="EE8" s="11">
        <v>246875</v>
      </c>
      <c r="EF8" s="12">
        <v>1357.8125000000002</v>
      </c>
      <c r="EG8" s="11">
        <v>447460.9375</v>
      </c>
      <c r="EH8" s="12">
        <v>2461.0351562500005</v>
      </c>
      <c r="EJ8" s="10" t="s">
        <v>38</v>
      </c>
      <c r="EK8" s="11">
        <v>221875</v>
      </c>
      <c r="EL8" s="12">
        <v>1220.3125000000002</v>
      </c>
      <c r="EM8" s="11">
        <v>402148.4375</v>
      </c>
      <c r="EN8" s="12">
        <v>2211.81640625</v>
      </c>
      <c r="EP8" s="10" t="s">
        <v>38</v>
      </c>
      <c r="EQ8" s="11">
        <v>196875</v>
      </c>
      <c r="ER8" s="12">
        <v>1082.8125</v>
      </c>
      <c r="ES8" s="11">
        <v>356835.9375</v>
      </c>
      <c r="ET8" s="12">
        <v>1962.5976562500002</v>
      </c>
      <c r="EV8" s="10" t="s">
        <v>38</v>
      </c>
      <c r="EW8" s="11">
        <v>171875</v>
      </c>
      <c r="EX8" s="12">
        <v>945.31250000000011</v>
      </c>
      <c r="EY8" s="11">
        <v>311523.4375</v>
      </c>
      <c r="EZ8" s="12">
        <v>1713.3789062500002</v>
      </c>
      <c r="FB8" s="10" t="s">
        <v>38</v>
      </c>
      <c r="FC8" s="11">
        <v>146875</v>
      </c>
      <c r="FD8" s="12">
        <v>807.81250000000011</v>
      </c>
      <c r="FE8" s="11">
        <v>266210.9375</v>
      </c>
      <c r="FF8" s="12">
        <v>1464.1601562500002</v>
      </c>
      <c r="FH8" s="10" t="s">
        <v>38</v>
      </c>
      <c r="FI8" s="11">
        <v>121875</v>
      </c>
      <c r="FJ8" s="12">
        <v>670.31250000000011</v>
      </c>
      <c r="FK8" s="11">
        <v>220898.4375</v>
      </c>
      <c r="FL8" s="12">
        <v>1214.9414062500002</v>
      </c>
      <c r="FN8" s="10" t="s">
        <v>38</v>
      </c>
      <c r="FO8" s="11">
        <v>96875</v>
      </c>
      <c r="FP8" s="12">
        <v>532.8125</v>
      </c>
      <c r="FQ8" s="11">
        <v>175585.9375</v>
      </c>
      <c r="FR8" s="12">
        <v>965.72265625000011</v>
      </c>
      <c r="FT8" s="10" t="s">
        <v>38</v>
      </c>
      <c r="FU8" s="11">
        <v>71875</v>
      </c>
      <c r="FV8" s="12">
        <v>395.31250000000006</v>
      </c>
      <c r="FW8" s="11">
        <v>130273.43750000001</v>
      </c>
      <c r="FX8" s="12">
        <v>716.50390625000011</v>
      </c>
      <c r="FZ8" s="10" t="s">
        <v>38</v>
      </c>
      <c r="GA8" s="11">
        <v>46875</v>
      </c>
      <c r="GB8" s="12">
        <v>257.8125</v>
      </c>
      <c r="GC8" s="11">
        <v>84960.9375</v>
      </c>
      <c r="GD8" s="12">
        <v>467.28515625000006</v>
      </c>
      <c r="GF8" s="10" t="s">
        <v>38</v>
      </c>
      <c r="GG8" s="11">
        <v>21875</v>
      </c>
      <c r="GH8" s="12">
        <v>120.31250000000001</v>
      </c>
      <c r="GI8" s="11">
        <v>39648.4375</v>
      </c>
      <c r="GJ8" s="12">
        <v>218.06640625000003</v>
      </c>
    </row>
    <row r="9" spans="2:192" ht="16.5" thickBot="1" x14ac:dyDescent="0.3">
      <c r="B9" s="8">
        <v>4</v>
      </c>
      <c r="C9" s="7">
        <v>791666.66666666663</v>
      </c>
      <c r="D9" s="7"/>
      <c r="E9" s="7">
        <v>1434895.8333333333</v>
      </c>
      <c r="F9" s="13" t="s">
        <v>39</v>
      </c>
      <c r="H9" s="8">
        <v>4</v>
      </c>
      <c r="I9" s="7">
        <v>766666.66666666663</v>
      </c>
      <c r="J9" s="7"/>
      <c r="K9" s="7">
        <v>1389583.3333333333</v>
      </c>
      <c r="L9" s="13" t="s">
        <v>39</v>
      </c>
      <c r="N9" s="8">
        <v>4</v>
      </c>
      <c r="O9" s="7">
        <v>741666.66666666663</v>
      </c>
      <c r="P9" s="7"/>
      <c r="Q9" s="7">
        <v>1344270.8333333333</v>
      </c>
      <c r="R9" s="13" t="s">
        <v>39</v>
      </c>
      <c r="T9" s="8">
        <v>4</v>
      </c>
      <c r="U9" s="7">
        <v>716666.66666666663</v>
      </c>
      <c r="V9" s="7"/>
      <c r="W9" s="7">
        <v>1298958.3333333333</v>
      </c>
      <c r="X9" s="13" t="s">
        <v>39</v>
      </c>
      <c r="Z9" s="8">
        <v>4</v>
      </c>
      <c r="AA9" s="7">
        <v>691666.66666666663</v>
      </c>
      <c r="AB9" s="7"/>
      <c r="AC9" s="7">
        <v>1253645.8333333333</v>
      </c>
      <c r="AD9" s="13" t="s">
        <v>39</v>
      </c>
      <c r="AF9" s="8">
        <v>4</v>
      </c>
      <c r="AG9" s="7">
        <v>666666.66666666663</v>
      </c>
      <c r="AH9" s="7"/>
      <c r="AI9" s="7">
        <v>1208333.3333333333</v>
      </c>
      <c r="AJ9" s="13" t="s">
        <v>39</v>
      </c>
      <c r="AL9" s="8">
        <v>4</v>
      </c>
      <c r="AM9" s="7">
        <v>641666.66666666663</v>
      </c>
      <c r="AN9" s="7"/>
      <c r="AO9" s="7">
        <v>1163020.8333333333</v>
      </c>
      <c r="AP9" s="13" t="s">
        <v>39</v>
      </c>
      <c r="AR9" s="8">
        <v>4</v>
      </c>
      <c r="AS9" s="7">
        <v>616666.66666666663</v>
      </c>
      <c r="AT9" s="7"/>
      <c r="AU9" s="7">
        <v>1117708.3333333333</v>
      </c>
      <c r="AV9" s="13" t="s">
        <v>39</v>
      </c>
      <c r="AX9" s="8">
        <v>4</v>
      </c>
      <c r="AY9" s="7">
        <v>591666.66666666663</v>
      </c>
      <c r="AZ9" s="7"/>
      <c r="BA9" s="7">
        <v>1072395.8333333333</v>
      </c>
      <c r="BB9" s="13" t="s">
        <v>39</v>
      </c>
      <c r="BD9" s="8">
        <v>4</v>
      </c>
      <c r="BE9" s="7">
        <v>566666.66666666663</v>
      </c>
      <c r="BF9" s="7"/>
      <c r="BG9" s="7">
        <v>1027083.3333333334</v>
      </c>
      <c r="BH9" s="13" t="s">
        <v>39</v>
      </c>
      <c r="BJ9" s="8">
        <v>4</v>
      </c>
      <c r="BK9" s="7">
        <v>541666.66666666663</v>
      </c>
      <c r="BL9" s="7"/>
      <c r="BM9" s="7">
        <v>981770.83333333337</v>
      </c>
      <c r="BN9" s="13" t="s">
        <v>39</v>
      </c>
      <c r="BP9" s="8">
        <v>4</v>
      </c>
      <c r="BQ9" s="7">
        <v>516666.66666666669</v>
      </c>
      <c r="BR9" s="7"/>
      <c r="BS9" s="7">
        <v>936458.33333333337</v>
      </c>
      <c r="BT9" s="13" t="s">
        <v>39</v>
      </c>
      <c r="BV9" s="8">
        <v>4</v>
      </c>
      <c r="BW9" s="7">
        <v>491666.66666666669</v>
      </c>
      <c r="BX9" s="7"/>
      <c r="BY9" s="7">
        <v>891145.83333333337</v>
      </c>
      <c r="BZ9" s="13" t="s">
        <v>39</v>
      </c>
      <c r="CB9" s="8">
        <v>4</v>
      </c>
      <c r="CC9" s="7">
        <v>466666.66666666669</v>
      </c>
      <c r="CD9" s="7"/>
      <c r="CE9" s="7">
        <v>845833.33333333337</v>
      </c>
      <c r="CF9" s="13" t="s">
        <v>39</v>
      </c>
      <c r="CH9" s="8">
        <v>4</v>
      </c>
      <c r="CI9" s="7">
        <v>441666.66666666669</v>
      </c>
      <c r="CJ9" s="7"/>
      <c r="CK9" s="7">
        <v>800520.83333333337</v>
      </c>
      <c r="CL9" s="13" t="s">
        <v>39</v>
      </c>
      <c r="CN9" s="8">
        <v>4</v>
      </c>
      <c r="CO9" s="7">
        <v>416666.66666666669</v>
      </c>
      <c r="CP9" s="7"/>
      <c r="CQ9" s="7">
        <v>755208.33333333337</v>
      </c>
      <c r="CR9" s="13" t="s">
        <v>39</v>
      </c>
      <c r="CT9" s="8">
        <v>4</v>
      </c>
      <c r="CU9" s="7">
        <v>391666.66666666669</v>
      </c>
      <c r="CV9" s="7"/>
      <c r="CW9" s="7">
        <v>709895.83333333337</v>
      </c>
      <c r="CX9" s="13" t="s">
        <v>39</v>
      </c>
      <c r="CZ9" s="8">
        <v>4</v>
      </c>
      <c r="DA9" s="7">
        <v>366666.66666666669</v>
      </c>
      <c r="DB9" s="7"/>
      <c r="DC9" s="7">
        <v>664583.33333333337</v>
      </c>
      <c r="DD9" s="13" t="s">
        <v>39</v>
      </c>
      <c r="DF9" s="8">
        <v>4</v>
      </c>
      <c r="DG9" s="7">
        <v>341666.66666666669</v>
      </c>
      <c r="DH9" s="7"/>
      <c r="DI9" s="7">
        <v>619270.83333333337</v>
      </c>
      <c r="DJ9" s="13" t="s">
        <v>39</v>
      </c>
      <c r="DL9" s="8">
        <v>4</v>
      </c>
      <c r="DM9" s="7">
        <v>316666.66666666669</v>
      </c>
      <c r="DN9" s="7"/>
      <c r="DO9" s="7">
        <v>573958.33333333337</v>
      </c>
      <c r="DP9" s="13" t="s">
        <v>39</v>
      </c>
      <c r="DR9" s="8">
        <v>4</v>
      </c>
      <c r="DS9" s="7">
        <v>291666.66666666669</v>
      </c>
      <c r="DT9" s="7"/>
      <c r="DU9" s="7">
        <v>528645.83333333337</v>
      </c>
      <c r="DV9" s="13" t="s">
        <v>39</v>
      </c>
      <c r="DX9" s="8">
        <v>4</v>
      </c>
      <c r="DY9" s="7">
        <v>266666.66666666669</v>
      </c>
      <c r="DZ9" s="7"/>
      <c r="EA9" s="7">
        <v>483333.33333333331</v>
      </c>
      <c r="EB9" s="13" t="s">
        <v>39</v>
      </c>
      <c r="ED9" s="8">
        <v>4</v>
      </c>
      <c r="EE9" s="7">
        <v>241666.66666666666</v>
      </c>
      <c r="EF9" s="7"/>
      <c r="EG9" s="7">
        <v>438020.83333333331</v>
      </c>
      <c r="EH9" s="13" t="s">
        <v>39</v>
      </c>
      <c r="EJ9" s="8">
        <v>4</v>
      </c>
      <c r="EK9" s="7">
        <v>216666.66666666666</v>
      </c>
      <c r="EL9" s="7"/>
      <c r="EM9" s="7">
        <v>392708.33333333331</v>
      </c>
      <c r="EN9" s="13" t="s">
        <v>39</v>
      </c>
      <c r="EP9" s="8">
        <v>4</v>
      </c>
      <c r="EQ9" s="7">
        <v>191666.66666666666</v>
      </c>
      <c r="ER9" s="7"/>
      <c r="ES9" s="7">
        <v>347395.83333333331</v>
      </c>
      <c r="ET9" s="13" t="s">
        <v>39</v>
      </c>
      <c r="EV9" s="8">
        <v>4</v>
      </c>
      <c r="EW9" s="7">
        <v>166666.66666666666</v>
      </c>
      <c r="EX9" s="7"/>
      <c r="EY9" s="7">
        <v>302083.33333333331</v>
      </c>
      <c r="EZ9" s="13" t="s">
        <v>39</v>
      </c>
      <c r="FB9" s="8">
        <v>4</v>
      </c>
      <c r="FC9" s="7">
        <v>141666.66666666666</v>
      </c>
      <c r="FD9" s="7"/>
      <c r="FE9" s="7">
        <v>256770.83333333334</v>
      </c>
      <c r="FF9" s="13" t="s">
        <v>39</v>
      </c>
      <c r="FH9" s="8">
        <v>4</v>
      </c>
      <c r="FI9" s="7">
        <v>116666.66666666667</v>
      </c>
      <c r="FJ9" s="7"/>
      <c r="FK9" s="7">
        <v>211458.33333333334</v>
      </c>
      <c r="FL9" s="13" t="s">
        <v>39</v>
      </c>
      <c r="FN9" s="8">
        <v>4</v>
      </c>
      <c r="FO9" s="7">
        <v>91666.666666666672</v>
      </c>
      <c r="FP9" s="7"/>
      <c r="FQ9" s="7">
        <v>166145.83333333334</v>
      </c>
      <c r="FR9" s="13" t="s">
        <v>39</v>
      </c>
      <c r="FT9" s="8">
        <v>4</v>
      </c>
      <c r="FU9" s="7">
        <v>66666.666666666672</v>
      </c>
      <c r="FV9" s="7"/>
      <c r="FW9" s="7">
        <v>120833.33333333333</v>
      </c>
      <c r="FX9" s="13" t="s">
        <v>39</v>
      </c>
      <c r="FZ9" s="8">
        <v>4</v>
      </c>
      <c r="GA9" s="7">
        <v>41666.666666666664</v>
      </c>
      <c r="GB9" s="7"/>
      <c r="GC9" s="7">
        <v>75520.833333333328</v>
      </c>
      <c r="GD9" s="13" t="s">
        <v>39</v>
      </c>
      <c r="GF9" s="8">
        <v>4</v>
      </c>
      <c r="GG9" s="7">
        <v>16666.666666666664</v>
      </c>
      <c r="GH9" s="7"/>
      <c r="GI9" s="7">
        <v>30208.333333333336</v>
      </c>
      <c r="GJ9" s="13" t="s">
        <v>39</v>
      </c>
    </row>
    <row r="10" spans="2:192" ht="16.5" thickBot="1" x14ac:dyDescent="0.3">
      <c r="B10" s="8">
        <v>5</v>
      </c>
      <c r="C10" s="7">
        <v>789583.33333333337</v>
      </c>
      <c r="D10" s="7"/>
      <c r="E10" s="7">
        <v>1431119.7916666667</v>
      </c>
      <c r="F10" s="13" t="s">
        <v>39</v>
      </c>
      <c r="H10" s="8">
        <v>5</v>
      </c>
      <c r="I10" s="7">
        <v>764583.33333333337</v>
      </c>
      <c r="J10" s="7"/>
      <c r="K10" s="7">
        <v>1385807.2916666667</v>
      </c>
      <c r="L10" s="13" t="s">
        <v>39</v>
      </c>
      <c r="N10" s="8">
        <v>5</v>
      </c>
      <c r="O10" s="7">
        <v>739583.33333333337</v>
      </c>
      <c r="P10" s="7"/>
      <c r="Q10" s="7">
        <v>1340494.7916666667</v>
      </c>
      <c r="R10" s="13" t="s">
        <v>39</v>
      </c>
      <c r="T10" s="8">
        <v>5</v>
      </c>
      <c r="U10" s="7">
        <v>714583.33333333337</v>
      </c>
      <c r="V10" s="7"/>
      <c r="W10" s="7">
        <v>1295182.2916666667</v>
      </c>
      <c r="X10" s="13" t="s">
        <v>39</v>
      </c>
      <c r="Z10" s="8">
        <v>5</v>
      </c>
      <c r="AA10" s="7">
        <v>689583.33333333337</v>
      </c>
      <c r="AB10" s="7"/>
      <c r="AC10" s="7">
        <v>1249869.7916666667</v>
      </c>
      <c r="AD10" s="13" t="s">
        <v>39</v>
      </c>
      <c r="AF10" s="8">
        <v>5</v>
      </c>
      <c r="AG10" s="7">
        <v>664583.33333333337</v>
      </c>
      <c r="AH10" s="7"/>
      <c r="AI10" s="7">
        <v>1204557.2916666667</v>
      </c>
      <c r="AJ10" s="13" t="s">
        <v>39</v>
      </c>
      <c r="AL10" s="8">
        <v>5</v>
      </c>
      <c r="AM10" s="7">
        <v>639583.33333333337</v>
      </c>
      <c r="AN10" s="7"/>
      <c r="AO10" s="7">
        <v>1159244.7916666667</v>
      </c>
      <c r="AP10" s="13" t="s">
        <v>39</v>
      </c>
      <c r="AR10" s="8">
        <v>5</v>
      </c>
      <c r="AS10" s="7">
        <v>614583.33333333337</v>
      </c>
      <c r="AT10" s="7"/>
      <c r="AU10" s="7">
        <v>1113932.2916666667</v>
      </c>
      <c r="AV10" s="13" t="s">
        <v>39</v>
      </c>
      <c r="AX10" s="8">
        <v>5</v>
      </c>
      <c r="AY10" s="7">
        <v>589583.33333333337</v>
      </c>
      <c r="AZ10" s="7"/>
      <c r="BA10" s="7">
        <v>1068619.7916666667</v>
      </c>
      <c r="BB10" s="13" t="s">
        <v>39</v>
      </c>
      <c r="BD10" s="8">
        <v>5</v>
      </c>
      <c r="BE10" s="7">
        <v>564583.33333333337</v>
      </c>
      <c r="BF10" s="7"/>
      <c r="BG10" s="7">
        <v>1023307.2916666666</v>
      </c>
      <c r="BH10" s="13" t="s">
        <v>39</v>
      </c>
      <c r="BJ10" s="8">
        <v>5</v>
      </c>
      <c r="BK10" s="7">
        <v>539583.33333333337</v>
      </c>
      <c r="BL10" s="7"/>
      <c r="BM10" s="7">
        <v>977994.79166666663</v>
      </c>
      <c r="BN10" s="13" t="s">
        <v>39</v>
      </c>
      <c r="BP10" s="8">
        <v>5</v>
      </c>
      <c r="BQ10" s="7">
        <v>514583.33333333331</v>
      </c>
      <c r="BR10" s="7"/>
      <c r="BS10" s="7">
        <v>932682.29166666663</v>
      </c>
      <c r="BT10" s="13" t="s">
        <v>39</v>
      </c>
      <c r="BV10" s="8">
        <v>5</v>
      </c>
      <c r="BW10" s="7">
        <v>489583.33333333331</v>
      </c>
      <c r="BX10" s="7"/>
      <c r="BY10" s="7">
        <v>887369.79166666663</v>
      </c>
      <c r="BZ10" s="13" t="s">
        <v>39</v>
      </c>
      <c r="CB10" s="8">
        <v>5</v>
      </c>
      <c r="CC10" s="7">
        <v>464583.33333333331</v>
      </c>
      <c r="CD10" s="7"/>
      <c r="CE10" s="7">
        <v>842057.29166666663</v>
      </c>
      <c r="CF10" s="13" t="s">
        <v>39</v>
      </c>
      <c r="CH10" s="8">
        <v>5</v>
      </c>
      <c r="CI10" s="7">
        <v>439583.33333333331</v>
      </c>
      <c r="CJ10" s="7"/>
      <c r="CK10" s="7">
        <v>796744.79166666663</v>
      </c>
      <c r="CL10" s="13" t="s">
        <v>39</v>
      </c>
      <c r="CN10" s="8">
        <v>5</v>
      </c>
      <c r="CO10" s="7">
        <v>414583.33333333331</v>
      </c>
      <c r="CP10" s="7"/>
      <c r="CQ10" s="7">
        <v>751432.29166666663</v>
      </c>
      <c r="CR10" s="13" t="s">
        <v>39</v>
      </c>
      <c r="CT10" s="8">
        <v>5</v>
      </c>
      <c r="CU10" s="7">
        <v>389583.33333333331</v>
      </c>
      <c r="CV10" s="7"/>
      <c r="CW10" s="7">
        <v>706119.79166666663</v>
      </c>
      <c r="CX10" s="13" t="s">
        <v>39</v>
      </c>
      <c r="CZ10" s="8">
        <v>5</v>
      </c>
      <c r="DA10" s="7">
        <v>364583.33333333331</v>
      </c>
      <c r="DB10" s="7"/>
      <c r="DC10" s="7">
        <v>660807.29166666663</v>
      </c>
      <c r="DD10" s="13" t="s">
        <v>39</v>
      </c>
      <c r="DF10" s="8">
        <v>5</v>
      </c>
      <c r="DG10" s="7">
        <v>339583.33333333331</v>
      </c>
      <c r="DH10" s="7"/>
      <c r="DI10" s="7">
        <v>615494.79166666663</v>
      </c>
      <c r="DJ10" s="13" t="s">
        <v>39</v>
      </c>
      <c r="DL10" s="8">
        <v>5</v>
      </c>
      <c r="DM10" s="7">
        <v>314583.33333333331</v>
      </c>
      <c r="DN10" s="7"/>
      <c r="DO10" s="7">
        <v>570182.29166666663</v>
      </c>
      <c r="DP10" s="13" t="s">
        <v>39</v>
      </c>
      <c r="DR10" s="8">
        <v>5</v>
      </c>
      <c r="DS10" s="7">
        <v>289583.33333333331</v>
      </c>
      <c r="DT10" s="7"/>
      <c r="DU10" s="7">
        <v>524869.79166666663</v>
      </c>
      <c r="DV10" s="13" t="s">
        <v>39</v>
      </c>
      <c r="DX10" s="8">
        <v>5</v>
      </c>
      <c r="DY10" s="7">
        <v>264583.33333333331</v>
      </c>
      <c r="DZ10" s="7"/>
      <c r="EA10" s="7">
        <v>479557.29166666669</v>
      </c>
      <c r="EB10" s="13" t="s">
        <v>39</v>
      </c>
      <c r="ED10" s="8">
        <v>5</v>
      </c>
      <c r="EE10" s="7">
        <v>239583.33333333334</v>
      </c>
      <c r="EF10" s="7"/>
      <c r="EG10" s="7">
        <v>434244.79166666669</v>
      </c>
      <c r="EH10" s="13" t="s">
        <v>39</v>
      </c>
      <c r="EJ10" s="8">
        <v>5</v>
      </c>
      <c r="EK10" s="7">
        <v>214583.33333333334</v>
      </c>
      <c r="EL10" s="7"/>
      <c r="EM10" s="7">
        <v>388932.29166666669</v>
      </c>
      <c r="EN10" s="13" t="s">
        <v>39</v>
      </c>
      <c r="EP10" s="8">
        <v>5</v>
      </c>
      <c r="EQ10" s="7">
        <v>189583.33333333334</v>
      </c>
      <c r="ER10" s="7"/>
      <c r="ES10" s="7">
        <v>343619.79166666669</v>
      </c>
      <c r="ET10" s="13" t="s">
        <v>39</v>
      </c>
      <c r="EV10" s="8">
        <v>5</v>
      </c>
      <c r="EW10" s="7">
        <v>164583.33333333334</v>
      </c>
      <c r="EX10" s="7"/>
      <c r="EY10" s="7">
        <v>298307.29166666669</v>
      </c>
      <c r="EZ10" s="13" t="s">
        <v>39</v>
      </c>
      <c r="FB10" s="8">
        <v>5</v>
      </c>
      <c r="FC10" s="7">
        <v>139583.33333333334</v>
      </c>
      <c r="FD10" s="7"/>
      <c r="FE10" s="7">
        <v>252994.79166666666</v>
      </c>
      <c r="FF10" s="13" t="s">
        <v>39</v>
      </c>
      <c r="FH10" s="8">
        <v>5</v>
      </c>
      <c r="FI10" s="7">
        <v>114583.33333333333</v>
      </c>
      <c r="FJ10" s="7"/>
      <c r="FK10" s="7">
        <v>207682.29166666666</v>
      </c>
      <c r="FL10" s="13" t="s">
        <v>39</v>
      </c>
      <c r="FN10" s="8">
        <v>5</v>
      </c>
      <c r="FO10" s="7">
        <v>89583.333333333328</v>
      </c>
      <c r="FP10" s="7"/>
      <c r="FQ10" s="7">
        <v>162369.79166666666</v>
      </c>
      <c r="FR10" s="13" t="s">
        <v>39</v>
      </c>
      <c r="FT10" s="8">
        <v>5</v>
      </c>
      <c r="FU10" s="7">
        <v>64583.333333333328</v>
      </c>
      <c r="FV10" s="7"/>
      <c r="FW10" s="7">
        <v>117057.29166666667</v>
      </c>
      <c r="FX10" s="13" t="s">
        <v>39</v>
      </c>
      <c r="FZ10" s="8">
        <v>5</v>
      </c>
      <c r="GA10" s="7">
        <v>39583.333333333328</v>
      </c>
      <c r="GB10" s="7"/>
      <c r="GC10" s="7">
        <v>71744.791666666672</v>
      </c>
      <c r="GD10" s="13" t="s">
        <v>39</v>
      </c>
      <c r="GF10" s="8">
        <v>5</v>
      </c>
      <c r="GG10" s="7">
        <v>14583.333333333332</v>
      </c>
      <c r="GH10" s="7"/>
      <c r="GI10" s="7">
        <v>26432.291666666668</v>
      </c>
      <c r="GJ10" s="13" t="s">
        <v>39</v>
      </c>
    </row>
    <row r="11" spans="2:192" ht="16.149999999999999" thickBot="1" x14ac:dyDescent="0.35">
      <c r="B11" s="9">
        <v>6</v>
      </c>
      <c r="C11" s="7">
        <v>787500</v>
      </c>
      <c r="D11" s="7"/>
      <c r="E11" s="7">
        <v>1427343.75</v>
      </c>
      <c r="F11" s="14"/>
      <c r="H11" s="9">
        <v>6</v>
      </c>
      <c r="I11" s="7">
        <v>762500</v>
      </c>
      <c r="J11" s="7"/>
      <c r="K11" s="7">
        <v>1382031.25</v>
      </c>
      <c r="L11" s="14"/>
      <c r="N11" s="9">
        <v>6</v>
      </c>
      <c r="O11" s="7">
        <v>737500</v>
      </c>
      <c r="P11" s="7"/>
      <c r="Q11" s="7">
        <v>1336718.75</v>
      </c>
      <c r="R11" s="14"/>
      <c r="T11" s="9">
        <v>6</v>
      </c>
      <c r="U11" s="7">
        <v>712500</v>
      </c>
      <c r="V11" s="7"/>
      <c r="W11" s="7">
        <v>1291406.25</v>
      </c>
      <c r="X11" s="14"/>
      <c r="Z11" s="9">
        <v>6</v>
      </c>
      <c r="AA11" s="7">
        <v>687500</v>
      </c>
      <c r="AB11" s="7"/>
      <c r="AC11" s="7">
        <v>1246093.75</v>
      </c>
      <c r="AD11" s="14"/>
      <c r="AF11" s="9">
        <v>6</v>
      </c>
      <c r="AG11" s="7">
        <v>662500</v>
      </c>
      <c r="AH11" s="7"/>
      <c r="AI11" s="7">
        <v>1200781.25</v>
      </c>
      <c r="AJ11" s="14"/>
      <c r="AL11" s="9">
        <v>6</v>
      </c>
      <c r="AM11" s="7">
        <v>637500</v>
      </c>
      <c r="AN11" s="7"/>
      <c r="AO11" s="7">
        <v>1155468.75</v>
      </c>
      <c r="AP11" s="14"/>
      <c r="AR11" s="9">
        <v>6</v>
      </c>
      <c r="AS11" s="7">
        <v>612500</v>
      </c>
      <c r="AT11" s="7"/>
      <c r="AU11" s="7">
        <v>1110156.25</v>
      </c>
      <c r="AV11" s="14"/>
      <c r="AX11" s="9">
        <v>6</v>
      </c>
      <c r="AY11" s="7">
        <v>587500</v>
      </c>
      <c r="AZ11" s="7"/>
      <c r="BA11" s="7">
        <v>1064843.75</v>
      </c>
      <c r="BB11" s="14"/>
      <c r="BD11" s="9">
        <v>6</v>
      </c>
      <c r="BE11" s="7">
        <v>562500</v>
      </c>
      <c r="BF11" s="7"/>
      <c r="BG11" s="7">
        <v>1019531.25</v>
      </c>
      <c r="BH11" s="14"/>
      <c r="BJ11" s="9">
        <v>6</v>
      </c>
      <c r="BK11" s="7">
        <v>537500</v>
      </c>
      <c r="BL11" s="7"/>
      <c r="BM11" s="7">
        <v>974218.75</v>
      </c>
      <c r="BN11" s="14"/>
      <c r="BP11" s="9">
        <v>6</v>
      </c>
      <c r="BQ11" s="7">
        <v>512500</v>
      </c>
      <c r="BR11" s="7"/>
      <c r="BS11" s="7">
        <v>928906.25</v>
      </c>
      <c r="BT11" s="14"/>
      <c r="BV11" s="9">
        <v>6</v>
      </c>
      <c r="BW11" s="7">
        <v>487500</v>
      </c>
      <c r="BX11" s="7"/>
      <c r="BY11" s="7">
        <v>883593.75</v>
      </c>
      <c r="BZ11" s="14"/>
      <c r="CB11" s="9">
        <v>6</v>
      </c>
      <c r="CC11" s="7">
        <v>462500</v>
      </c>
      <c r="CD11" s="7"/>
      <c r="CE11" s="7">
        <v>838281.25</v>
      </c>
      <c r="CF11" s="14"/>
      <c r="CH11" s="9">
        <v>6</v>
      </c>
      <c r="CI11" s="7">
        <v>437500</v>
      </c>
      <c r="CJ11" s="7"/>
      <c r="CK11" s="7">
        <v>792968.75</v>
      </c>
      <c r="CL11" s="14"/>
      <c r="CN11" s="9">
        <v>6</v>
      </c>
      <c r="CO11" s="7">
        <v>412500</v>
      </c>
      <c r="CP11" s="7"/>
      <c r="CQ11" s="7">
        <v>747656.25</v>
      </c>
      <c r="CR11" s="14"/>
      <c r="CT11" s="9">
        <v>6</v>
      </c>
      <c r="CU11" s="7">
        <v>387500</v>
      </c>
      <c r="CV11" s="7"/>
      <c r="CW11" s="7">
        <v>702343.75</v>
      </c>
      <c r="CX11" s="14"/>
      <c r="CZ11" s="9">
        <v>6</v>
      </c>
      <c r="DA11" s="7">
        <v>362500</v>
      </c>
      <c r="DB11" s="7"/>
      <c r="DC11" s="7">
        <v>657031.25</v>
      </c>
      <c r="DD11" s="14"/>
      <c r="DF11" s="9">
        <v>6</v>
      </c>
      <c r="DG11" s="7">
        <v>337500</v>
      </c>
      <c r="DH11" s="7"/>
      <c r="DI11" s="7">
        <v>611718.75</v>
      </c>
      <c r="DJ11" s="14"/>
      <c r="DL11" s="9">
        <v>6</v>
      </c>
      <c r="DM11" s="7">
        <v>312500</v>
      </c>
      <c r="DN11" s="7"/>
      <c r="DO11" s="7">
        <v>566406.25</v>
      </c>
      <c r="DP11" s="14"/>
      <c r="DR11" s="9">
        <v>6</v>
      </c>
      <c r="DS11" s="7">
        <v>287500</v>
      </c>
      <c r="DT11" s="7"/>
      <c r="DU11" s="7">
        <v>521093.75</v>
      </c>
      <c r="DV11" s="14"/>
      <c r="DX11" s="9">
        <v>6</v>
      </c>
      <c r="DY11" s="7">
        <v>262500</v>
      </c>
      <c r="DZ11" s="7"/>
      <c r="EA11" s="7">
        <v>475781.25</v>
      </c>
      <c r="EB11" s="14"/>
      <c r="ED11" s="9">
        <v>6</v>
      </c>
      <c r="EE11" s="7">
        <v>237500</v>
      </c>
      <c r="EF11" s="7"/>
      <c r="EG11" s="7">
        <v>430468.75</v>
      </c>
      <c r="EH11" s="14"/>
      <c r="EJ11" s="9">
        <v>6</v>
      </c>
      <c r="EK11" s="7">
        <v>212500</v>
      </c>
      <c r="EL11" s="7"/>
      <c r="EM11" s="7">
        <v>385156.25</v>
      </c>
      <c r="EN11" s="14"/>
      <c r="EP11" s="9">
        <v>6</v>
      </c>
      <c r="EQ11" s="7">
        <v>187500</v>
      </c>
      <c r="ER11" s="7"/>
      <c r="ES11" s="7">
        <v>339843.75</v>
      </c>
      <c r="ET11" s="14"/>
      <c r="EV11" s="9">
        <v>6</v>
      </c>
      <c r="EW11" s="7">
        <v>162500</v>
      </c>
      <c r="EX11" s="7"/>
      <c r="EY11" s="7">
        <v>294531.25</v>
      </c>
      <c r="EZ11" s="14"/>
      <c r="FB11" s="9">
        <v>6</v>
      </c>
      <c r="FC11" s="7">
        <v>137500</v>
      </c>
      <c r="FD11" s="7"/>
      <c r="FE11" s="7">
        <v>249218.75</v>
      </c>
      <c r="FF11" s="14"/>
      <c r="FH11" s="9">
        <v>6</v>
      </c>
      <c r="FI11" s="7">
        <v>112500</v>
      </c>
      <c r="FJ11" s="7"/>
      <c r="FK11" s="7">
        <v>203906.25</v>
      </c>
      <c r="FL11" s="14"/>
      <c r="FN11" s="9">
        <v>6</v>
      </c>
      <c r="FO11" s="7">
        <v>87500</v>
      </c>
      <c r="FP11" s="7"/>
      <c r="FQ11" s="7">
        <v>158593.75</v>
      </c>
      <c r="FR11" s="14"/>
      <c r="FT11" s="9">
        <v>6</v>
      </c>
      <c r="FU11" s="7">
        <v>62500</v>
      </c>
      <c r="FV11" s="7"/>
      <c r="FW11" s="7">
        <v>113281.25</v>
      </c>
      <c r="FX11" s="14"/>
      <c r="FZ11" s="9">
        <v>6</v>
      </c>
      <c r="GA11" s="7">
        <v>37500</v>
      </c>
      <c r="GB11" s="7"/>
      <c r="GC11" s="7">
        <v>67968.75</v>
      </c>
      <c r="GD11" s="14"/>
      <c r="GF11" s="9">
        <v>6</v>
      </c>
      <c r="GG11" s="7">
        <v>12500</v>
      </c>
      <c r="GH11" s="7"/>
      <c r="GI11" s="7">
        <v>22656.25</v>
      </c>
      <c r="GJ11" s="14"/>
    </row>
    <row r="12" spans="2:192" ht="16.5" thickBot="1" x14ac:dyDescent="0.3">
      <c r="B12" s="15" t="s">
        <v>40</v>
      </c>
      <c r="C12" s="11">
        <v>793750</v>
      </c>
      <c r="D12" s="12">
        <v>4365.625</v>
      </c>
      <c r="E12" s="11">
        <v>1438671.875</v>
      </c>
      <c r="F12" s="12">
        <v>7912.6953125000009</v>
      </c>
      <c r="H12" s="15" t="s">
        <v>40</v>
      </c>
      <c r="I12" s="11">
        <v>437946.42857142858</v>
      </c>
      <c r="J12" s="12">
        <v>2408.7053571428573</v>
      </c>
      <c r="K12" s="11">
        <v>1393359.375</v>
      </c>
      <c r="L12" s="12">
        <v>7663.4765625000009</v>
      </c>
      <c r="N12" s="15" t="s">
        <v>40</v>
      </c>
      <c r="O12" s="11">
        <v>423660.71428571426</v>
      </c>
      <c r="P12" s="12">
        <v>2330.1339285714284</v>
      </c>
      <c r="Q12" s="11">
        <v>1348046.875</v>
      </c>
      <c r="R12" s="12">
        <v>7414.2578125000009</v>
      </c>
      <c r="T12" s="15" t="s">
        <v>40</v>
      </c>
      <c r="U12" s="11">
        <v>409375</v>
      </c>
      <c r="V12" s="12">
        <v>2251.5625</v>
      </c>
      <c r="W12" s="11">
        <v>1302734.375</v>
      </c>
      <c r="X12" s="12">
        <v>7165.0390625000009</v>
      </c>
      <c r="Z12" s="15" t="s">
        <v>40</v>
      </c>
      <c r="AA12" s="11">
        <v>395089.28571428574</v>
      </c>
      <c r="AB12" s="12">
        <v>2172.9910714285716</v>
      </c>
      <c r="AC12" s="11">
        <v>1257421.875</v>
      </c>
      <c r="AD12" s="12">
        <v>6915.8203125000009</v>
      </c>
      <c r="AF12" s="15" t="s">
        <v>40</v>
      </c>
      <c r="AG12" s="11">
        <v>380803.57142857142</v>
      </c>
      <c r="AH12" s="12">
        <v>2094.4196428571431</v>
      </c>
      <c r="AI12" s="11">
        <v>1212109.375</v>
      </c>
      <c r="AJ12" s="12">
        <v>6666.6015625000009</v>
      </c>
      <c r="AL12" s="15" t="s">
        <v>40</v>
      </c>
      <c r="AM12" s="11">
        <v>366517.85714285716</v>
      </c>
      <c r="AN12" s="12">
        <v>2015.8482142857147</v>
      </c>
      <c r="AO12" s="11">
        <v>1166796.875</v>
      </c>
      <c r="AP12" s="12">
        <v>6417.3828125000009</v>
      </c>
      <c r="AR12" s="15" t="s">
        <v>40</v>
      </c>
      <c r="AS12" s="11">
        <v>352232.14285714284</v>
      </c>
      <c r="AT12" s="12">
        <v>1937.2767857142858</v>
      </c>
      <c r="AU12" s="11">
        <v>1121484.375</v>
      </c>
      <c r="AV12" s="12">
        <v>6168.1640625000009</v>
      </c>
      <c r="AX12" s="15" t="s">
        <v>40</v>
      </c>
      <c r="AY12" s="11">
        <v>337946.42857142858</v>
      </c>
      <c r="AZ12" s="12">
        <v>1858.7053571428573</v>
      </c>
      <c r="BA12" s="11">
        <v>1076171.875</v>
      </c>
      <c r="BB12" s="12">
        <v>5918.9453125000009</v>
      </c>
      <c r="BD12" s="15" t="s">
        <v>40</v>
      </c>
      <c r="BE12" s="11">
        <v>323660.71428571426</v>
      </c>
      <c r="BF12" s="12">
        <v>1780.1339285714287</v>
      </c>
      <c r="BG12" s="11">
        <v>1030859.375</v>
      </c>
      <c r="BH12" s="12">
        <v>5669.7265625000009</v>
      </c>
      <c r="BJ12" s="15" t="s">
        <v>40</v>
      </c>
      <c r="BK12" s="11">
        <v>309375</v>
      </c>
      <c r="BL12" s="12">
        <v>1701.5625000000002</v>
      </c>
      <c r="BM12" s="11">
        <v>985546.875</v>
      </c>
      <c r="BN12" s="12">
        <v>5420.5078125000009</v>
      </c>
      <c r="BP12" s="15" t="s">
        <v>40</v>
      </c>
      <c r="BQ12" s="11">
        <v>295089.28571428574</v>
      </c>
      <c r="BR12" s="12">
        <v>1622.9910714285718</v>
      </c>
      <c r="BS12" s="11">
        <v>940234.375</v>
      </c>
      <c r="BT12" s="12">
        <v>5171.2890625000009</v>
      </c>
      <c r="BV12" s="15" t="s">
        <v>40</v>
      </c>
      <c r="BW12" s="11">
        <v>280803.57142857142</v>
      </c>
      <c r="BX12" s="12">
        <v>1544.4196428571429</v>
      </c>
      <c r="BY12" s="11">
        <v>894921.875</v>
      </c>
      <c r="BZ12" s="12">
        <v>4922.0703125000009</v>
      </c>
      <c r="CB12" s="15" t="s">
        <v>40</v>
      </c>
      <c r="CC12" s="11">
        <v>266517.85714285716</v>
      </c>
      <c r="CD12" s="12">
        <v>1465.8482142857144</v>
      </c>
      <c r="CE12" s="11">
        <v>849609.375</v>
      </c>
      <c r="CF12" s="12">
        <v>4672.8515625000009</v>
      </c>
      <c r="CH12" s="15" t="s">
        <v>40</v>
      </c>
      <c r="CI12" s="11">
        <v>252232.14285714287</v>
      </c>
      <c r="CJ12" s="12">
        <v>1387.276785714286</v>
      </c>
      <c r="CK12" s="11">
        <v>804296.875</v>
      </c>
      <c r="CL12" s="12">
        <v>4423.6328125</v>
      </c>
      <c r="CN12" s="15" t="s">
        <v>40</v>
      </c>
      <c r="CO12" s="11">
        <v>237946.42857142858</v>
      </c>
      <c r="CP12" s="12">
        <v>1308.7053571428573</v>
      </c>
      <c r="CQ12" s="11">
        <v>758984.375</v>
      </c>
      <c r="CR12" s="12">
        <v>4174.4140625</v>
      </c>
      <c r="CT12" s="15" t="s">
        <v>40</v>
      </c>
      <c r="CU12" s="11">
        <v>223660.71428571429</v>
      </c>
      <c r="CV12" s="12">
        <v>1230.1339285714287</v>
      </c>
      <c r="CW12" s="11">
        <v>713671.875</v>
      </c>
      <c r="CX12" s="12">
        <v>3925.1953125000005</v>
      </c>
      <c r="CZ12" s="15" t="s">
        <v>40</v>
      </c>
      <c r="DA12" s="11">
        <v>209375</v>
      </c>
      <c r="DB12" s="12">
        <v>1151.5625000000002</v>
      </c>
      <c r="DC12" s="11">
        <v>668359.375</v>
      </c>
      <c r="DD12" s="12">
        <v>3675.9765625000005</v>
      </c>
      <c r="DF12" s="15" t="s">
        <v>40</v>
      </c>
      <c r="DG12" s="11">
        <v>195089.28571428571</v>
      </c>
      <c r="DH12" s="12">
        <v>1072.9910714285716</v>
      </c>
      <c r="DI12" s="11">
        <v>623046.875</v>
      </c>
      <c r="DJ12" s="12">
        <v>3426.7578125000005</v>
      </c>
      <c r="DL12" s="15" t="s">
        <v>40</v>
      </c>
      <c r="DM12" s="11">
        <v>180803.57142857142</v>
      </c>
      <c r="DN12" s="12">
        <v>994.41964285714289</v>
      </c>
      <c r="DO12" s="11">
        <v>577734.375</v>
      </c>
      <c r="DP12" s="12">
        <v>3177.5390625000005</v>
      </c>
      <c r="DR12" s="15" t="s">
        <v>40</v>
      </c>
      <c r="DS12" s="11">
        <v>166517.85714285713</v>
      </c>
      <c r="DT12" s="12">
        <v>915.84821428571433</v>
      </c>
      <c r="DU12" s="11">
        <v>532421.875</v>
      </c>
      <c r="DV12" s="12">
        <v>2928.3203125000005</v>
      </c>
      <c r="DX12" s="15" t="s">
        <v>40</v>
      </c>
      <c r="DY12" s="11">
        <v>152232.14285714287</v>
      </c>
      <c r="DZ12" s="12">
        <v>837.27678571428589</v>
      </c>
      <c r="EA12" s="11">
        <v>487109.375</v>
      </c>
      <c r="EB12" s="12">
        <v>2679.1015625000005</v>
      </c>
      <c r="ED12" s="15" t="s">
        <v>40</v>
      </c>
      <c r="EE12" s="11">
        <v>137946.42857142858</v>
      </c>
      <c r="EF12" s="12">
        <v>758.70535714285722</v>
      </c>
      <c r="EG12" s="11">
        <v>441796.875</v>
      </c>
      <c r="EH12" s="12">
        <v>2429.8828125000005</v>
      </c>
      <c r="EJ12" s="15" t="s">
        <v>40</v>
      </c>
      <c r="EK12" s="11">
        <v>123660.71428571429</v>
      </c>
      <c r="EL12" s="12">
        <v>680.13392857142867</v>
      </c>
      <c r="EM12" s="11">
        <v>396484.375</v>
      </c>
      <c r="EN12" s="12">
        <v>2180.6640625</v>
      </c>
      <c r="EP12" s="15" t="s">
        <v>40</v>
      </c>
      <c r="EQ12" s="11">
        <v>109375</v>
      </c>
      <c r="ER12" s="12">
        <v>601.56250000000011</v>
      </c>
      <c r="ES12" s="11">
        <v>351171.875</v>
      </c>
      <c r="ET12" s="12">
        <v>1931.4453125000002</v>
      </c>
      <c r="EV12" s="15" t="s">
        <v>40</v>
      </c>
      <c r="EW12" s="11">
        <v>95089.28571428571</v>
      </c>
      <c r="EX12" s="12">
        <v>522.99107142857144</v>
      </c>
      <c r="EY12" s="11">
        <v>305859.375</v>
      </c>
      <c r="EZ12" s="12">
        <v>1682.2265625000002</v>
      </c>
      <c r="FB12" s="15" t="s">
        <v>40</v>
      </c>
      <c r="FC12" s="11">
        <v>80803.571428571435</v>
      </c>
      <c r="FD12" s="12">
        <v>444.41964285714295</v>
      </c>
      <c r="FE12" s="11">
        <v>260546.875</v>
      </c>
      <c r="FF12" s="12">
        <v>1433.0078125000002</v>
      </c>
      <c r="FH12" s="15" t="s">
        <v>40</v>
      </c>
      <c r="FI12" s="11">
        <v>66517.857142857145</v>
      </c>
      <c r="FJ12" s="12">
        <v>365.84821428571433</v>
      </c>
      <c r="FK12" s="11">
        <v>215234.375</v>
      </c>
      <c r="FL12" s="12">
        <v>1183.7890625000002</v>
      </c>
      <c r="FN12" s="15" t="s">
        <v>40</v>
      </c>
      <c r="FO12" s="11">
        <v>52232.142857142855</v>
      </c>
      <c r="FP12" s="12">
        <v>287.27678571428572</v>
      </c>
      <c r="FQ12" s="11">
        <v>169921.875</v>
      </c>
      <c r="FR12" s="12">
        <v>934.57031250000011</v>
      </c>
      <c r="FT12" s="15" t="s">
        <v>40</v>
      </c>
      <c r="FU12" s="11">
        <v>37946.428571428572</v>
      </c>
      <c r="FV12" s="12">
        <v>208.70535714285717</v>
      </c>
      <c r="FW12" s="11">
        <v>124609.375</v>
      </c>
      <c r="FX12" s="12">
        <v>685.35156250000011</v>
      </c>
      <c r="FZ12" s="15" t="s">
        <v>40</v>
      </c>
      <c r="GA12" s="11">
        <v>23660.714285714286</v>
      </c>
      <c r="GB12" s="12">
        <v>130.13392857142858</v>
      </c>
      <c r="GC12" s="11">
        <v>79296.875</v>
      </c>
      <c r="GD12" s="12">
        <v>436.13281250000006</v>
      </c>
      <c r="GF12" s="15" t="s">
        <v>40</v>
      </c>
      <c r="GG12" s="11">
        <v>9375</v>
      </c>
      <c r="GH12" s="12">
        <v>51.562500000000007</v>
      </c>
      <c r="GI12" s="11">
        <v>33984.375</v>
      </c>
      <c r="GJ12" s="12">
        <v>186.91406250000003</v>
      </c>
    </row>
    <row r="13" spans="2:192" ht="16.5" thickBot="1" x14ac:dyDescent="0.3">
      <c r="B13" s="8">
        <v>7</v>
      </c>
      <c r="C13" s="7">
        <v>785416.66666666663</v>
      </c>
      <c r="D13" s="13" t="s">
        <v>39</v>
      </c>
      <c r="E13" s="7">
        <v>1423567.7083333333</v>
      </c>
      <c r="F13" s="13" t="s">
        <v>39</v>
      </c>
      <c r="H13" s="8">
        <v>7</v>
      </c>
      <c r="I13" s="7">
        <v>760416.66666666663</v>
      </c>
      <c r="J13" s="13" t="s">
        <v>39</v>
      </c>
      <c r="K13" s="7">
        <v>1390104.1666666667</v>
      </c>
      <c r="L13" s="13" t="s">
        <v>39</v>
      </c>
      <c r="N13" s="8">
        <v>7</v>
      </c>
      <c r="O13" s="7">
        <v>735416.66666666663</v>
      </c>
      <c r="P13" s="13" t="s">
        <v>39</v>
      </c>
      <c r="Q13" s="7">
        <v>1332942.7083333333</v>
      </c>
      <c r="R13" s="13" t="s">
        <v>39</v>
      </c>
      <c r="T13" s="8">
        <v>7</v>
      </c>
      <c r="U13" s="7">
        <v>710416.66666666663</v>
      </c>
      <c r="V13" s="13" t="s">
        <v>39</v>
      </c>
      <c r="W13" s="7">
        <v>1299479.1666666667</v>
      </c>
      <c r="X13" s="13" t="s">
        <v>39</v>
      </c>
      <c r="Z13" s="8">
        <v>7</v>
      </c>
      <c r="AA13" s="7">
        <v>685416.66666666663</v>
      </c>
      <c r="AB13" s="13" t="s">
        <v>39</v>
      </c>
      <c r="AC13" s="7">
        <v>1242317.7083333333</v>
      </c>
      <c r="AD13" s="13" t="s">
        <v>39</v>
      </c>
      <c r="AF13" s="8">
        <v>7</v>
      </c>
      <c r="AG13" s="7">
        <v>660416.66666666663</v>
      </c>
      <c r="AH13" s="13" t="s">
        <v>39</v>
      </c>
      <c r="AI13" s="7">
        <v>1208854.1666666667</v>
      </c>
      <c r="AJ13" s="13" t="s">
        <v>39</v>
      </c>
      <c r="AL13" s="8">
        <v>7</v>
      </c>
      <c r="AM13" s="7">
        <v>635416.66666666663</v>
      </c>
      <c r="AN13" s="13" t="s">
        <v>39</v>
      </c>
      <c r="AO13" s="7">
        <v>1151692.7083333333</v>
      </c>
      <c r="AP13" s="13" t="s">
        <v>39</v>
      </c>
      <c r="AR13" s="8">
        <v>7</v>
      </c>
      <c r="AS13" s="7">
        <v>610416.66666666663</v>
      </c>
      <c r="AT13" s="13" t="s">
        <v>39</v>
      </c>
      <c r="AU13" s="7">
        <v>1118229.1666666667</v>
      </c>
      <c r="AV13" s="13" t="s">
        <v>39</v>
      </c>
      <c r="AX13" s="8">
        <v>7</v>
      </c>
      <c r="AY13" s="7">
        <v>585416.66666666663</v>
      </c>
      <c r="AZ13" s="13" t="s">
        <v>39</v>
      </c>
      <c r="BA13" s="7">
        <v>1061067.7083333333</v>
      </c>
      <c r="BB13" s="13" t="s">
        <v>39</v>
      </c>
      <c r="BD13" s="8">
        <v>7</v>
      </c>
      <c r="BE13" s="7">
        <v>560416.66666666663</v>
      </c>
      <c r="BF13" s="13" t="s">
        <v>39</v>
      </c>
      <c r="BG13" s="7">
        <v>1027604.1666666666</v>
      </c>
      <c r="BH13" s="13" t="s">
        <v>39</v>
      </c>
      <c r="BJ13" s="8">
        <v>7</v>
      </c>
      <c r="BK13" s="7">
        <v>535416.66666666663</v>
      </c>
      <c r="BL13" s="13" t="s">
        <v>39</v>
      </c>
      <c r="BM13" s="7">
        <v>970442.70833333337</v>
      </c>
      <c r="BN13" s="13" t="s">
        <v>39</v>
      </c>
      <c r="BP13" s="8">
        <v>7</v>
      </c>
      <c r="BQ13" s="7">
        <v>510416.66666666669</v>
      </c>
      <c r="BR13" s="13" t="s">
        <v>39</v>
      </c>
      <c r="BS13" s="7">
        <v>936979.16666666663</v>
      </c>
      <c r="BT13" s="13" t="s">
        <v>39</v>
      </c>
      <c r="BV13" s="8">
        <v>7</v>
      </c>
      <c r="BW13" s="7">
        <v>485416.66666666669</v>
      </c>
      <c r="BX13" s="13" t="s">
        <v>39</v>
      </c>
      <c r="BY13" s="7">
        <v>879817.70833333337</v>
      </c>
      <c r="BZ13" s="13" t="s">
        <v>39</v>
      </c>
      <c r="CB13" s="8">
        <v>7</v>
      </c>
      <c r="CC13" s="7">
        <v>460416.66666666669</v>
      </c>
      <c r="CD13" s="13" t="s">
        <v>39</v>
      </c>
      <c r="CE13" s="7">
        <v>846354.16666666663</v>
      </c>
      <c r="CF13" s="13" t="s">
        <v>39</v>
      </c>
      <c r="CH13" s="8">
        <v>7</v>
      </c>
      <c r="CI13" s="7">
        <v>435416.66666666669</v>
      </c>
      <c r="CJ13" s="13" t="s">
        <v>39</v>
      </c>
      <c r="CK13" s="7">
        <v>789192.70833333337</v>
      </c>
      <c r="CL13" s="13" t="s">
        <v>39</v>
      </c>
      <c r="CN13" s="8">
        <v>7</v>
      </c>
      <c r="CO13" s="7">
        <v>410416.66666666669</v>
      </c>
      <c r="CP13" s="13" t="s">
        <v>39</v>
      </c>
      <c r="CQ13" s="7">
        <v>755729.16666666663</v>
      </c>
      <c r="CR13" s="13" t="s">
        <v>39</v>
      </c>
      <c r="CT13" s="8">
        <v>7</v>
      </c>
      <c r="CU13" s="7">
        <v>385416.66666666669</v>
      </c>
      <c r="CV13" s="13" t="s">
        <v>39</v>
      </c>
      <c r="CW13" s="7">
        <v>698567.70833333337</v>
      </c>
      <c r="CX13" s="13" t="s">
        <v>39</v>
      </c>
      <c r="CZ13" s="8">
        <v>7</v>
      </c>
      <c r="DA13" s="7">
        <v>360416.66666666669</v>
      </c>
      <c r="DB13" s="13" t="s">
        <v>39</v>
      </c>
      <c r="DC13" s="7">
        <v>665104.16666666663</v>
      </c>
      <c r="DD13" s="13" t="s">
        <v>39</v>
      </c>
      <c r="DF13" s="8">
        <v>7</v>
      </c>
      <c r="DG13" s="7">
        <v>335416.66666666669</v>
      </c>
      <c r="DH13" s="13" t="s">
        <v>39</v>
      </c>
      <c r="DI13" s="7">
        <v>607942.70833333337</v>
      </c>
      <c r="DJ13" s="13" t="s">
        <v>39</v>
      </c>
      <c r="DL13" s="8">
        <v>7</v>
      </c>
      <c r="DM13" s="7">
        <v>310416.66666666669</v>
      </c>
      <c r="DN13" s="13" t="s">
        <v>39</v>
      </c>
      <c r="DO13" s="7">
        <v>574479.16666666663</v>
      </c>
      <c r="DP13" s="13" t="s">
        <v>39</v>
      </c>
      <c r="DR13" s="8">
        <v>7</v>
      </c>
      <c r="DS13" s="7">
        <v>285416.66666666669</v>
      </c>
      <c r="DT13" s="13" t="s">
        <v>39</v>
      </c>
      <c r="DU13" s="7">
        <v>517317.70833333331</v>
      </c>
      <c r="DV13" s="13" t="s">
        <v>39</v>
      </c>
      <c r="DX13" s="8">
        <v>7</v>
      </c>
      <c r="DY13" s="7">
        <v>260416.66666666666</v>
      </c>
      <c r="DZ13" s="13" t="s">
        <v>39</v>
      </c>
      <c r="EA13" s="7">
        <v>483854.16666666669</v>
      </c>
      <c r="EB13" s="13" t="s">
        <v>39</v>
      </c>
      <c r="ED13" s="8">
        <v>7</v>
      </c>
      <c r="EE13" s="7">
        <v>235416.66666666666</v>
      </c>
      <c r="EF13" s="13" t="s">
        <v>39</v>
      </c>
      <c r="EG13" s="7">
        <v>426692.70833333331</v>
      </c>
      <c r="EH13" s="13" t="s">
        <v>39</v>
      </c>
      <c r="EJ13" s="8">
        <v>7</v>
      </c>
      <c r="EK13" s="7">
        <v>210416.66666666666</v>
      </c>
      <c r="EL13" s="13" t="s">
        <v>39</v>
      </c>
      <c r="EM13" s="7">
        <v>393229.16666666669</v>
      </c>
      <c r="EN13" s="13" t="s">
        <v>39</v>
      </c>
      <c r="EP13" s="8">
        <v>7</v>
      </c>
      <c r="EQ13" s="7">
        <v>185416.66666666666</v>
      </c>
      <c r="ER13" s="13" t="s">
        <v>39</v>
      </c>
      <c r="ES13" s="7">
        <v>336067.70833333331</v>
      </c>
      <c r="ET13" s="13" t="s">
        <v>39</v>
      </c>
      <c r="EV13" s="8">
        <v>7</v>
      </c>
      <c r="EW13" s="7">
        <v>160416.66666666666</v>
      </c>
      <c r="EX13" s="13" t="s">
        <v>39</v>
      </c>
      <c r="EY13" s="7">
        <v>302604.16666666669</v>
      </c>
      <c r="EZ13" s="13" t="s">
        <v>39</v>
      </c>
      <c r="FB13" s="8">
        <v>7</v>
      </c>
      <c r="FC13" s="7">
        <v>135416.66666666666</v>
      </c>
      <c r="FD13" s="13" t="s">
        <v>39</v>
      </c>
      <c r="FE13" s="7">
        <v>245442.70833333334</v>
      </c>
      <c r="FF13" s="13" t="s">
        <v>39</v>
      </c>
      <c r="FH13" s="8">
        <v>7</v>
      </c>
      <c r="FI13" s="7">
        <v>110416.66666666667</v>
      </c>
      <c r="FJ13" s="13" t="s">
        <v>39</v>
      </c>
      <c r="FK13" s="7">
        <v>211979.16666666666</v>
      </c>
      <c r="FL13" s="13" t="s">
        <v>39</v>
      </c>
      <c r="FN13" s="8">
        <v>7</v>
      </c>
      <c r="FO13" s="7">
        <v>85416.666666666672</v>
      </c>
      <c r="FP13" s="13" t="s">
        <v>39</v>
      </c>
      <c r="FQ13" s="7">
        <v>154817.70833333334</v>
      </c>
      <c r="FR13" s="13" t="s">
        <v>39</v>
      </c>
      <c r="FT13" s="8">
        <v>7</v>
      </c>
      <c r="FU13" s="7">
        <v>60416.666666666664</v>
      </c>
      <c r="FV13" s="13" t="s">
        <v>39</v>
      </c>
      <c r="FW13" s="7">
        <v>121354.16666666667</v>
      </c>
      <c r="FX13" s="13" t="s">
        <v>39</v>
      </c>
      <c r="FZ13" s="8">
        <v>7</v>
      </c>
      <c r="GA13" s="7">
        <v>35416.666666666664</v>
      </c>
      <c r="GB13" s="13" t="s">
        <v>39</v>
      </c>
      <c r="GC13" s="7">
        <v>64192.708333333336</v>
      </c>
      <c r="GD13" s="13" t="s">
        <v>39</v>
      </c>
      <c r="GF13" s="8">
        <v>7</v>
      </c>
      <c r="GG13" s="7">
        <v>10416.666666666666</v>
      </c>
      <c r="GH13" s="13" t="s">
        <v>39</v>
      </c>
      <c r="GI13" s="7">
        <v>30729.166666666664</v>
      </c>
      <c r="GJ13" s="13" t="s">
        <v>39</v>
      </c>
    </row>
    <row r="14" spans="2:192" ht="16.5" thickBot="1" x14ac:dyDescent="0.3">
      <c r="B14" s="8">
        <v>8</v>
      </c>
      <c r="C14" s="7">
        <v>783333.33333333337</v>
      </c>
      <c r="D14" s="13" t="s">
        <v>39</v>
      </c>
      <c r="E14" s="7">
        <v>1419791.6666666667</v>
      </c>
      <c r="F14" s="13" t="s">
        <v>39</v>
      </c>
      <c r="H14" s="8">
        <v>8</v>
      </c>
      <c r="I14" s="7">
        <v>758333.33333333337</v>
      </c>
      <c r="J14" s="13" t="s">
        <v>39</v>
      </c>
      <c r="K14" s="7">
        <v>1388020.8333333333</v>
      </c>
      <c r="L14" s="13" t="s">
        <v>39</v>
      </c>
      <c r="N14" s="8">
        <v>8</v>
      </c>
      <c r="O14" s="7">
        <v>733333.33333333337</v>
      </c>
      <c r="P14" s="13" t="s">
        <v>39</v>
      </c>
      <c r="Q14" s="7">
        <v>1329166.6666666667</v>
      </c>
      <c r="R14" s="13" t="s">
        <v>39</v>
      </c>
      <c r="T14" s="8">
        <v>8</v>
      </c>
      <c r="U14" s="7">
        <v>708333.33333333337</v>
      </c>
      <c r="V14" s="13" t="s">
        <v>39</v>
      </c>
      <c r="W14" s="7">
        <v>1297395.8333333333</v>
      </c>
      <c r="X14" s="13" t="s">
        <v>39</v>
      </c>
      <c r="Z14" s="8">
        <v>8</v>
      </c>
      <c r="AA14" s="7">
        <v>683333.33333333337</v>
      </c>
      <c r="AB14" s="13" t="s">
        <v>39</v>
      </c>
      <c r="AC14" s="7">
        <v>1238541.6666666667</v>
      </c>
      <c r="AD14" s="13" t="s">
        <v>39</v>
      </c>
      <c r="AF14" s="8">
        <v>8</v>
      </c>
      <c r="AG14" s="7">
        <v>658333.33333333337</v>
      </c>
      <c r="AH14" s="13" t="s">
        <v>39</v>
      </c>
      <c r="AI14" s="7">
        <v>1206770.8333333333</v>
      </c>
      <c r="AJ14" s="13" t="s">
        <v>39</v>
      </c>
      <c r="AL14" s="8">
        <v>8</v>
      </c>
      <c r="AM14" s="7">
        <v>633333.33333333337</v>
      </c>
      <c r="AN14" s="13" t="s">
        <v>39</v>
      </c>
      <c r="AO14" s="7">
        <v>1147916.6666666667</v>
      </c>
      <c r="AP14" s="13" t="s">
        <v>39</v>
      </c>
      <c r="AR14" s="8">
        <v>8</v>
      </c>
      <c r="AS14" s="7">
        <v>608333.33333333337</v>
      </c>
      <c r="AT14" s="13" t="s">
        <v>39</v>
      </c>
      <c r="AU14" s="7">
        <v>1116145.8333333333</v>
      </c>
      <c r="AV14" s="13" t="s">
        <v>39</v>
      </c>
      <c r="AX14" s="8">
        <v>8</v>
      </c>
      <c r="AY14" s="7">
        <v>583333.33333333337</v>
      </c>
      <c r="AZ14" s="13" t="s">
        <v>39</v>
      </c>
      <c r="BA14" s="7">
        <v>1057291.6666666667</v>
      </c>
      <c r="BB14" s="13" t="s">
        <v>39</v>
      </c>
      <c r="BD14" s="8">
        <v>8</v>
      </c>
      <c r="BE14" s="7">
        <v>558333.33333333337</v>
      </c>
      <c r="BF14" s="13" t="s">
        <v>39</v>
      </c>
      <c r="BG14" s="7">
        <v>1025520.8333333334</v>
      </c>
      <c r="BH14" s="13" t="s">
        <v>39</v>
      </c>
      <c r="BJ14" s="8">
        <v>8</v>
      </c>
      <c r="BK14" s="7">
        <v>533333.33333333337</v>
      </c>
      <c r="BL14" s="13" t="s">
        <v>39</v>
      </c>
      <c r="BM14" s="7">
        <v>966666.66666666663</v>
      </c>
      <c r="BN14" s="13" t="s">
        <v>39</v>
      </c>
      <c r="BP14" s="8">
        <v>8</v>
      </c>
      <c r="BQ14" s="7">
        <v>508333.33333333331</v>
      </c>
      <c r="BR14" s="13" t="s">
        <v>39</v>
      </c>
      <c r="BS14" s="7">
        <v>934895.83333333337</v>
      </c>
      <c r="BT14" s="13" t="s">
        <v>39</v>
      </c>
      <c r="BV14" s="8">
        <v>8</v>
      </c>
      <c r="BW14" s="7">
        <v>483333.33333333331</v>
      </c>
      <c r="BX14" s="13" t="s">
        <v>39</v>
      </c>
      <c r="BY14" s="7">
        <v>876041.66666666663</v>
      </c>
      <c r="BZ14" s="13" t="s">
        <v>39</v>
      </c>
      <c r="CB14" s="8">
        <v>8</v>
      </c>
      <c r="CC14" s="7">
        <v>458333.33333333331</v>
      </c>
      <c r="CD14" s="13" t="s">
        <v>39</v>
      </c>
      <c r="CE14" s="7">
        <v>844270.83333333337</v>
      </c>
      <c r="CF14" s="13" t="s">
        <v>39</v>
      </c>
      <c r="CH14" s="8">
        <v>8</v>
      </c>
      <c r="CI14" s="7">
        <v>433333.33333333331</v>
      </c>
      <c r="CJ14" s="13" t="s">
        <v>39</v>
      </c>
      <c r="CK14" s="7">
        <v>785416.66666666663</v>
      </c>
      <c r="CL14" s="13" t="s">
        <v>39</v>
      </c>
      <c r="CN14" s="8">
        <v>8</v>
      </c>
      <c r="CO14" s="7">
        <v>408333.33333333331</v>
      </c>
      <c r="CP14" s="13" t="s">
        <v>39</v>
      </c>
      <c r="CQ14" s="7">
        <v>753645.83333333337</v>
      </c>
      <c r="CR14" s="13" t="s">
        <v>39</v>
      </c>
      <c r="CT14" s="8">
        <v>8</v>
      </c>
      <c r="CU14" s="7">
        <v>383333.33333333331</v>
      </c>
      <c r="CV14" s="13" t="s">
        <v>39</v>
      </c>
      <c r="CW14" s="7">
        <v>694791.66666666663</v>
      </c>
      <c r="CX14" s="13" t="s">
        <v>39</v>
      </c>
      <c r="CZ14" s="8">
        <v>8</v>
      </c>
      <c r="DA14" s="7">
        <v>358333.33333333331</v>
      </c>
      <c r="DB14" s="13" t="s">
        <v>39</v>
      </c>
      <c r="DC14" s="7">
        <v>663020.83333333337</v>
      </c>
      <c r="DD14" s="13" t="s">
        <v>39</v>
      </c>
      <c r="DF14" s="8">
        <v>8</v>
      </c>
      <c r="DG14" s="7">
        <v>333333.33333333331</v>
      </c>
      <c r="DH14" s="13" t="s">
        <v>39</v>
      </c>
      <c r="DI14" s="7">
        <v>604166.66666666663</v>
      </c>
      <c r="DJ14" s="13" t="s">
        <v>39</v>
      </c>
      <c r="DL14" s="8">
        <v>8</v>
      </c>
      <c r="DM14" s="7">
        <v>308333.33333333331</v>
      </c>
      <c r="DN14" s="13" t="s">
        <v>39</v>
      </c>
      <c r="DO14" s="7">
        <v>572395.83333333337</v>
      </c>
      <c r="DP14" s="13" t="s">
        <v>39</v>
      </c>
      <c r="DR14" s="8">
        <v>8</v>
      </c>
      <c r="DS14" s="7">
        <v>283333.33333333331</v>
      </c>
      <c r="DT14" s="13" t="s">
        <v>39</v>
      </c>
      <c r="DU14" s="7">
        <v>513541.66666666669</v>
      </c>
      <c r="DV14" s="13" t="s">
        <v>39</v>
      </c>
      <c r="DX14" s="8">
        <v>8</v>
      </c>
      <c r="DY14" s="7">
        <v>258333.33333333334</v>
      </c>
      <c r="DZ14" s="13" t="s">
        <v>39</v>
      </c>
      <c r="EA14" s="7">
        <v>481770.83333333331</v>
      </c>
      <c r="EB14" s="13" t="s">
        <v>39</v>
      </c>
      <c r="ED14" s="8">
        <v>8</v>
      </c>
      <c r="EE14" s="7">
        <v>233333.33333333334</v>
      </c>
      <c r="EF14" s="13" t="s">
        <v>39</v>
      </c>
      <c r="EG14" s="7">
        <v>422916.66666666669</v>
      </c>
      <c r="EH14" s="13" t="s">
        <v>39</v>
      </c>
      <c r="EJ14" s="8">
        <v>8</v>
      </c>
      <c r="EK14" s="7">
        <v>208333.33333333334</v>
      </c>
      <c r="EL14" s="13" t="s">
        <v>39</v>
      </c>
      <c r="EM14" s="7">
        <v>391145.83333333331</v>
      </c>
      <c r="EN14" s="13" t="s">
        <v>39</v>
      </c>
      <c r="EP14" s="8">
        <v>8</v>
      </c>
      <c r="EQ14" s="7">
        <v>183333.33333333334</v>
      </c>
      <c r="ER14" s="13" t="s">
        <v>39</v>
      </c>
      <c r="ES14" s="7">
        <v>332291.66666666669</v>
      </c>
      <c r="ET14" s="13" t="s">
        <v>39</v>
      </c>
      <c r="EV14" s="8">
        <v>8</v>
      </c>
      <c r="EW14" s="7">
        <v>158333.33333333334</v>
      </c>
      <c r="EX14" s="13" t="s">
        <v>39</v>
      </c>
      <c r="EY14" s="7">
        <v>300520.83333333331</v>
      </c>
      <c r="EZ14" s="13" t="s">
        <v>39</v>
      </c>
      <c r="FB14" s="8">
        <v>8</v>
      </c>
      <c r="FC14" s="7">
        <v>133333.33333333334</v>
      </c>
      <c r="FD14" s="13" t="s">
        <v>39</v>
      </c>
      <c r="FE14" s="7">
        <v>241666.66666666666</v>
      </c>
      <c r="FF14" s="13" t="s">
        <v>39</v>
      </c>
      <c r="FH14" s="8">
        <v>8</v>
      </c>
      <c r="FI14" s="7">
        <v>108333.33333333333</v>
      </c>
      <c r="FJ14" s="13" t="s">
        <v>39</v>
      </c>
      <c r="FK14" s="7">
        <v>209895.83333333334</v>
      </c>
      <c r="FL14" s="13" t="s">
        <v>39</v>
      </c>
      <c r="FN14" s="8">
        <v>8</v>
      </c>
      <c r="FO14" s="7">
        <v>83333.333333333328</v>
      </c>
      <c r="FP14" s="13" t="s">
        <v>39</v>
      </c>
      <c r="FQ14" s="7">
        <v>151041.66666666666</v>
      </c>
      <c r="FR14" s="13" t="s">
        <v>39</v>
      </c>
      <c r="FT14" s="8">
        <v>8</v>
      </c>
      <c r="FU14" s="7">
        <v>58333.333333333328</v>
      </c>
      <c r="FV14" s="13" t="s">
        <v>39</v>
      </c>
      <c r="FW14" s="7">
        <v>119270.83333333333</v>
      </c>
      <c r="FX14" s="13" t="s">
        <v>39</v>
      </c>
      <c r="FZ14" s="8">
        <v>8</v>
      </c>
      <c r="GA14" s="7">
        <v>33333.333333333328</v>
      </c>
      <c r="GB14" s="13" t="s">
        <v>39</v>
      </c>
      <c r="GC14" s="7">
        <v>60416.666666666672</v>
      </c>
      <c r="GD14" s="13" t="s">
        <v>39</v>
      </c>
      <c r="GF14" s="8">
        <v>8</v>
      </c>
      <c r="GG14" s="7">
        <v>8333.3333333333321</v>
      </c>
      <c r="GH14" s="13" t="s">
        <v>39</v>
      </c>
      <c r="GI14" s="7">
        <v>28645.833333333332</v>
      </c>
      <c r="GJ14" s="13" t="s">
        <v>39</v>
      </c>
    </row>
    <row r="15" spans="2:192" ht="16.149999999999999" thickBot="1" x14ac:dyDescent="0.35">
      <c r="B15" s="9">
        <v>9</v>
      </c>
      <c r="C15" s="7">
        <v>781250</v>
      </c>
      <c r="D15" s="14"/>
      <c r="E15" s="7">
        <v>1416015.625</v>
      </c>
      <c r="F15" s="14"/>
      <c r="H15" s="9">
        <v>9</v>
      </c>
      <c r="I15" s="7">
        <v>756250</v>
      </c>
      <c r="J15" s="14"/>
      <c r="K15" s="7">
        <v>1385937.5</v>
      </c>
      <c r="L15" s="14"/>
      <c r="N15" s="9">
        <v>9</v>
      </c>
      <c r="O15" s="7">
        <v>731250</v>
      </c>
      <c r="P15" s="14"/>
      <c r="Q15" s="7">
        <v>1325390.625</v>
      </c>
      <c r="R15" s="14"/>
      <c r="T15" s="9">
        <v>9</v>
      </c>
      <c r="U15" s="7">
        <v>706250</v>
      </c>
      <c r="V15" s="14"/>
      <c r="W15" s="7">
        <v>1295312.5</v>
      </c>
      <c r="X15" s="14"/>
      <c r="Z15" s="9">
        <v>9</v>
      </c>
      <c r="AA15" s="7">
        <v>681250</v>
      </c>
      <c r="AB15" s="14"/>
      <c r="AC15" s="7">
        <v>1234765.625</v>
      </c>
      <c r="AD15" s="14"/>
      <c r="AF15" s="9">
        <v>9</v>
      </c>
      <c r="AG15" s="7">
        <v>656250</v>
      </c>
      <c r="AH15" s="14"/>
      <c r="AI15" s="7">
        <v>1204687.5</v>
      </c>
      <c r="AJ15" s="14"/>
      <c r="AL15" s="9">
        <v>9</v>
      </c>
      <c r="AM15" s="7">
        <v>631250</v>
      </c>
      <c r="AN15" s="14"/>
      <c r="AO15" s="7">
        <v>1144140.625</v>
      </c>
      <c r="AP15" s="14"/>
      <c r="AR15" s="9">
        <v>9</v>
      </c>
      <c r="AS15" s="7">
        <v>606250</v>
      </c>
      <c r="AT15" s="14"/>
      <c r="AU15" s="7">
        <v>1114062.5</v>
      </c>
      <c r="AV15" s="14"/>
      <c r="AX15" s="9">
        <v>9</v>
      </c>
      <c r="AY15" s="7">
        <v>581250</v>
      </c>
      <c r="AZ15" s="14"/>
      <c r="BA15" s="7">
        <v>1053515.625</v>
      </c>
      <c r="BB15" s="14"/>
      <c r="BD15" s="9">
        <v>9</v>
      </c>
      <c r="BE15" s="7">
        <v>556250</v>
      </c>
      <c r="BF15" s="14"/>
      <c r="BG15" s="7">
        <v>1023437.5</v>
      </c>
      <c r="BH15" s="14"/>
      <c r="BJ15" s="9">
        <v>9</v>
      </c>
      <c r="BK15" s="7">
        <v>531250</v>
      </c>
      <c r="BL15" s="14"/>
      <c r="BM15" s="7">
        <v>962890.625</v>
      </c>
      <c r="BN15" s="14"/>
      <c r="BP15" s="9">
        <v>9</v>
      </c>
      <c r="BQ15" s="7">
        <v>506250</v>
      </c>
      <c r="BR15" s="14"/>
      <c r="BS15" s="7">
        <v>932812.5</v>
      </c>
      <c r="BT15" s="14"/>
      <c r="BV15" s="9">
        <v>9</v>
      </c>
      <c r="BW15" s="7">
        <v>481250</v>
      </c>
      <c r="BX15" s="14"/>
      <c r="BY15" s="7">
        <v>872265.625</v>
      </c>
      <c r="BZ15" s="14"/>
      <c r="CB15" s="9">
        <v>9</v>
      </c>
      <c r="CC15" s="7">
        <v>456250</v>
      </c>
      <c r="CD15" s="14"/>
      <c r="CE15" s="7">
        <v>842187.5</v>
      </c>
      <c r="CF15" s="14"/>
      <c r="CH15" s="9">
        <v>9</v>
      </c>
      <c r="CI15" s="7">
        <v>431250</v>
      </c>
      <c r="CJ15" s="14"/>
      <c r="CK15" s="7">
        <v>781640.625</v>
      </c>
      <c r="CL15" s="14"/>
      <c r="CN15" s="9">
        <v>9</v>
      </c>
      <c r="CO15" s="7">
        <v>406250</v>
      </c>
      <c r="CP15" s="14"/>
      <c r="CQ15" s="7">
        <v>751562.5</v>
      </c>
      <c r="CR15" s="14"/>
      <c r="CT15" s="9">
        <v>9</v>
      </c>
      <c r="CU15" s="7">
        <v>381250</v>
      </c>
      <c r="CV15" s="14"/>
      <c r="CW15" s="7">
        <v>691015.625</v>
      </c>
      <c r="CX15" s="14"/>
      <c r="CZ15" s="9">
        <v>9</v>
      </c>
      <c r="DA15" s="7">
        <v>356250</v>
      </c>
      <c r="DB15" s="14"/>
      <c r="DC15" s="7">
        <v>660937.5</v>
      </c>
      <c r="DD15" s="14"/>
      <c r="DF15" s="9">
        <v>9</v>
      </c>
      <c r="DG15" s="7">
        <v>331250</v>
      </c>
      <c r="DH15" s="14"/>
      <c r="DI15" s="7">
        <v>600390.625</v>
      </c>
      <c r="DJ15" s="14"/>
      <c r="DL15" s="9">
        <v>9</v>
      </c>
      <c r="DM15" s="7">
        <v>306250</v>
      </c>
      <c r="DN15" s="14"/>
      <c r="DO15" s="7">
        <v>570312.5</v>
      </c>
      <c r="DP15" s="14"/>
      <c r="DR15" s="9">
        <v>9</v>
      </c>
      <c r="DS15" s="7">
        <v>281250</v>
      </c>
      <c r="DT15" s="14"/>
      <c r="DU15" s="7">
        <v>509765.625</v>
      </c>
      <c r="DV15" s="14"/>
      <c r="DX15" s="9">
        <v>9</v>
      </c>
      <c r="DY15" s="7">
        <v>256250</v>
      </c>
      <c r="DZ15" s="14"/>
      <c r="EA15" s="7">
        <v>479687.5</v>
      </c>
      <c r="EB15" s="14"/>
      <c r="ED15" s="9">
        <v>9</v>
      </c>
      <c r="EE15" s="7">
        <v>231250</v>
      </c>
      <c r="EF15" s="14"/>
      <c r="EG15" s="7">
        <v>419140.625</v>
      </c>
      <c r="EH15" s="14"/>
      <c r="EJ15" s="9">
        <v>9</v>
      </c>
      <c r="EK15" s="7">
        <v>206250</v>
      </c>
      <c r="EL15" s="14"/>
      <c r="EM15" s="7">
        <v>389062.5</v>
      </c>
      <c r="EN15" s="14"/>
      <c r="EP15" s="9">
        <v>9</v>
      </c>
      <c r="EQ15" s="7">
        <v>181250</v>
      </c>
      <c r="ER15" s="14"/>
      <c r="ES15" s="7">
        <v>328515.625</v>
      </c>
      <c r="ET15" s="14"/>
      <c r="EV15" s="9">
        <v>9</v>
      </c>
      <c r="EW15" s="7">
        <v>156250</v>
      </c>
      <c r="EX15" s="14"/>
      <c r="EY15" s="7">
        <v>298437.5</v>
      </c>
      <c r="EZ15" s="14"/>
      <c r="FB15" s="9">
        <v>9</v>
      </c>
      <c r="FC15" s="7">
        <v>131250</v>
      </c>
      <c r="FD15" s="14"/>
      <c r="FE15" s="7">
        <v>237890.625</v>
      </c>
      <c r="FF15" s="14"/>
      <c r="FH15" s="9">
        <v>9</v>
      </c>
      <c r="FI15" s="7">
        <v>106250</v>
      </c>
      <c r="FJ15" s="14"/>
      <c r="FK15" s="7">
        <v>207812.5</v>
      </c>
      <c r="FL15" s="14"/>
      <c r="FN15" s="9">
        <v>9</v>
      </c>
      <c r="FO15" s="7">
        <v>81250</v>
      </c>
      <c r="FP15" s="14"/>
      <c r="FQ15" s="7">
        <v>147265.625</v>
      </c>
      <c r="FR15" s="14"/>
      <c r="FT15" s="9">
        <v>9</v>
      </c>
      <c r="FU15" s="7">
        <v>56250</v>
      </c>
      <c r="FV15" s="14"/>
      <c r="FW15" s="7">
        <v>117187.5</v>
      </c>
      <c r="FX15" s="14"/>
      <c r="FZ15" s="9">
        <v>9</v>
      </c>
      <c r="GA15" s="7">
        <v>31250</v>
      </c>
      <c r="GB15" s="14"/>
      <c r="GC15" s="7">
        <v>56640.625</v>
      </c>
      <c r="GD15" s="14"/>
      <c r="GF15" s="9">
        <v>9</v>
      </c>
      <c r="GG15" s="7">
        <v>6250</v>
      </c>
      <c r="GH15" s="14"/>
      <c r="GI15" s="7">
        <v>26562.5</v>
      </c>
      <c r="GJ15" s="14"/>
    </row>
    <row r="16" spans="2:192" ht="16.5" thickBot="1" x14ac:dyDescent="0.3">
      <c r="B16" s="15" t="s">
        <v>41</v>
      </c>
      <c r="C16" s="11">
        <v>790625</v>
      </c>
      <c r="D16" s="12">
        <v>4348.4375</v>
      </c>
      <c r="E16" s="11">
        <v>999707.03125</v>
      </c>
      <c r="F16" s="12">
        <v>5498.3886718750009</v>
      </c>
      <c r="H16" s="15" t="s">
        <v>41</v>
      </c>
      <c r="I16" s="11">
        <v>271294.64285714284</v>
      </c>
      <c r="J16" s="12">
        <v>1492.1205357142858</v>
      </c>
      <c r="K16" s="11">
        <v>972050.78125</v>
      </c>
      <c r="L16" s="12">
        <v>5346.2792968750009</v>
      </c>
      <c r="N16" s="15" t="s">
        <v>41</v>
      </c>
      <c r="O16" s="11">
        <v>262366.07142857142</v>
      </c>
      <c r="P16" s="12">
        <v>1443.0133928571429</v>
      </c>
      <c r="Q16" s="11">
        <v>936269.53125</v>
      </c>
      <c r="R16" s="12">
        <v>5149.4824218750009</v>
      </c>
      <c r="T16" s="15" t="s">
        <v>41</v>
      </c>
      <c r="U16" s="11">
        <v>253437.5</v>
      </c>
      <c r="V16" s="12">
        <v>1393.9062500000002</v>
      </c>
      <c r="W16" s="11">
        <v>908613.28125</v>
      </c>
      <c r="X16" s="12">
        <v>4997.3730468750009</v>
      </c>
      <c r="Z16" s="15" t="s">
        <v>41</v>
      </c>
      <c r="AA16" s="11">
        <v>244508.92857142858</v>
      </c>
      <c r="AB16" s="12">
        <v>1344.7991071428573</v>
      </c>
      <c r="AC16" s="11">
        <v>872832.03125</v>
      </c>
      <c r="AD16" s="12">
        <v>4800.5761718750009</v>
      </c>
      <c r="AF16" s="15" t="s">
        <v>41</v>
      </c>
      <c r="AG16" s="11">
        <v>235580.35714285713</v>
      </c>
      <c r="AH16" s="12">
        <v>1295.6919642857144</v>
      </c>
      <c r="AI16" s="11">
        <v>845175.78125</v>
      </c>
      <c r="AJ16" s="12">
        <v>4648.4667968750009</v>
      </c>
      <c r="AL16" s="15" t="s">
        <v>41</v>
      </c>
      <c r="AM16" s="11">
        <v>226651.78571428574</v>
      </c>
      <c r="AN16" s="12">
        <v>1246.5848214285718</v>
      </c>
      <c r="AO16" s="11">
        <v>809394.53125</v>
      </c>
      <c r="AP16" s="12">
        <v>4451.669921875</v>
      </c>
      <c r="AR16" s="15" t="s">
        <v>41</v>
      </c>
      <c r="AS16" s="11">
        <v>217723.21428571426</v>
      </c>
      <c r="AT16" s="12">
        <v>1197.4776785714284</v>
      </c>
      <c r="AU16" s="11">
        <v>781738.28125</v>
      </c>
      <c r="AV16" s="12">
        <v>4299.560546875</v>
      </c>
      <c r="AX16" s="15" t="s">
        <v>41</v>
      </c>
      <c r="AY16" s="11">
        <v>208794.64285714287</v>
      </c>
      <c r="AZ16" s="12">
        <v>1148.370535714286</v>
      </c>
      <c r="BA16" s="11">
        <v>745957.03125</v>
      </c>
      <c r="BB16" s="12">
        <v>4102.763671875</v>
      </c>
      <c r="BD16" s="15" t="s">
        <v>41</v>
      </c>
      <c r="BE16" s="11">
        <v>199866.07142857142</v>
      </c>
      <c r="BF16" s="12">
        <v>1099.2633928571429</v>
      </c>
      <c r="BG16" s="11">
        <v>718300.78125</v>
      </c>
      <c r="BH16" s="12">
        <v>3950.6542968750005</v>
      </c>
      <c r="BJ16" s="15" t="s">
        <v>41</v>
      </c>
      <c r="BK16" s="11">
        <v>190937.5</v>
      </c>
      <c r="BL16" s="12">
        <v>1050.15625</v>
      </c>
      <c r="BM16" s="11">
        <v>682519.53125</v>
      </c>
      <c r="BN16" s="12">
        <v>3753.8574218750005</v>
      </c>
      <c r="BP16" s="15" t="s">
        <v>41</v>
      </c>
      <c r="BQ16" s="11">
        <v>182008.92857142858</v>
      </c>
      <c r="BR16" s="12">
        <v>1001.0491071428573</v>
      </c>
      <c r="BS16" s="11">
        <v>654863.28125</v>
      </c>
      <c r="BT16" s="12">
        <v>3601.7480468750005</v>
      </c>
      <c r="BV16" s="15" t="s">
        <v>41</v>
      </c>
      <c r="BW16" s="11">
        <v>173080.35714285713</v>
      </c>
      <c r="BX16" s="12">
        <v>951.94196428571433</v>
      </c>
      <c r="BY16" s="11">
        <v>619082.03125</v>
      </c>
      <c r="BZ16" s="12">
        <v>3404.9511718750005</v>
      </c>
      <c r="CB16" s="15" t="s">
        <v>41</v>
      </c>
      <c r="CC16" s="11">
        <v>164151.78571428571</v>
      </c>
      <c r="CD16" s="12">
        <v>902.83482142857144</v>
      </c>
      <c r="CE16" s="11">
        <v>591425.78125</v>
      </c>
      <c r="CF16" s="12">
        <v>3252.8417968750005</v>
      </c>
      <c r="CH16" s="15" t="s">
        <v>41</v>
      </c>
      <c r="CI16" s="11">
        <v>155223.21428571429</v>
      </c>
      <c r="CJ16" s="12">
        <v>853.72767857142867</v>
      </c>
      <c r="CK16" s="11">
        <v>555644.53125</v>
      </c>
      <c r="CL16" s="12">
        <v>3056.0449218750005</v>
      </c>
      <c r="CN16" s="15" t="s">
        <v>41</v>
      </c>
      <c r="CO16" s="11">
        <v>146294.64285714287</v>
      </c>
      <c r="CP16" s="12">
        <v>804.62053571428589</v>
      </c>
      <c r="CQ16" s="11">
        <v>527988.28125</v>
      </c>
      <c r="CR16" s="12">
        <v>2903.9355468750005</v>
      </c>
      <c r="CT16" s="15" t="s">
        <v>41</v>
      </c>
      <c r="CU16" s="11">
        <v>137366.07142857142</v>
      </c>
      <c r="CV16" s="12">
        <v>755.51339285714289</v>
      </c>
      <c r="CW16" s="11">
        <v>492207.03125</v>
      </c>
      <c r="CX16" s="12">
        <v>2707.1386718750005</v>
      </c>
      <c r="CZ16" s="15" t="s">
        <v>41</v>
      </c>
      <c r="DA16" s="11">
        <v>128437.5</v>
      </c>
      <c r="DB16" s="12">
        <v>706.40625000000011</v>
      </c>
      <c r="DC16" s="11">
        <v>464550.78125</v>
      </c>
      <c r="DD16" s="12">
        <v>2555.0292968750005</v>
      </c>
      <c r="DF16" s="15" t="s">
        <v>41</v>
      </c>
      <c r="DG16" s="11">
        <v>119508.92857142857</v>
      </c>
      <c r="DH16" s="12">
        <v>657.29910714285722</v>
      </c>
      <c r="DI16" s="11">
        <v>428769.53125</v>
      </c>
      <c r="DJ16" s="12">
        <v>2358.2324218750005</v>
      </c>
      <c r="DL16" s="15" t="s">
        <v>41</v>
      </c>
      <c r="DM16" s="11">
        <v>110580.35714285713</v>
      </c>
      <c r="DN16" s="12">
        <v>608.19196428571433</v>
      </c>
      <c r="DO16" s="11">
        <v>401113.28125</v>
      </c>
      <c r="DP16" s="12">
        <v>2206.123046875</v>
      </c>
      <c r="DR16" s="15" t="s">
        <v>41</v>
      </c>
      <c r="DS16" s="11">
        <v>101651.78571428571</v>
      </c>
      <c r="DT16" s="12">
        <v>559.08482142857144</v>
      </c>
      <c r="DU16" s="11">
        <v>365332.03125</v>
      </c>
      <c r="DV16" s="12">
        <v>2009.3261718750002</v>
      </c>
      <c r="DX16" s="15" t="s">
        <v>41</v>
      </c>
      <c r="DY16" s="11">
        <v>92723.21428571429</v>
      </c>
      <c r="DZ16" s="12">
        <v>509.97767857142867</v>
      </c>
      <c r="EA16" s="11">
        <v>337675.78125</v>
      </c>
      <c r="EB16" s="12">
        <v>1857.2167968750002</v>
      </c>
      <c r="ED16" s="15" t="s">
        <v>41</v>
      </c>
      <c r="EE16" s="11">
        <v>83794.64285714287</v>
      </c>
      <c r="EF16" s="12">
        <v>460.87053571428584</v>
      </c>
      <c r="EG16" s="11">
        <v>301894.53125</v>
      </c>
      <c r="EH16" s="12">
        <v>1660.4199218750002</v>
      </c>
      <c r="EJ16" s="15" t="s">
        <v>41</v>
      </c>
      <c r="EK16" s="11">
        <v>74866.071428571435</v>
      </c>
      <c r="EL16" s="12">
        <v>411.76339285714295</v>
      </c>
      <c r="EM16" s="11">
        <v>274238.28125</v>
      </c>
      <c r="EN16" s="12">
        <v>1508.3105468750002</v>
      </c>
      <c r="EP16" s="15" t="s">
        <v>41</v>
      </c>
      <c r="EQ16" s="11">
        <v>65937.5</v>
      </c>
      <c r="ER16" s="12">
        <v>362.65625000000006</v>
      </c>
      <c r="ES16" s="11">
        <v>238457.03125</v>
      </c>
      <c r="ET16" s="12">
        <v>1311.5136718750002</v>
      </c>
      <c r="EV16" s="15" t="s">
        <v>41</v>
      </c>
      <c r="EW16" s="11">
        <v>57008.928571428565</v>
      </c>
      <c r="EX16" s="12">
        <v>313.54910714285717</v>
      </c>
      <c r="EY16" s="11">
        <v>210800.78125</v>
      </c>
      <c r="EZ16" s="12">
        <v>1159.4042968750002</v>
      </c>
      <c r="FB16" s="15" t="s">
        <v>41</v>
      </c>
      <c r="FC16" s="11">
        <v>48080.357142857145</v>
      </c>
      <c r="FD16" s="12">
        <v>264.44196428571433</v>
      </c>
      <c r="FE16" s="11">
        <v>175019.53125</v>
      </c>
      <c r="FF16" s="12">
        <v>962.60742187500011</v>
      </c>
      <c r="FH16" s="15" t="s">
        <v>41</v>
      </c>
      <c r="FI16" s="11">
        <v>39151.785714285717</v>
      </c>
      <c r="FJ16" s="12">
        <v>215.33482142857147</v>
      </c>
      <c r="FK16" s="11">
        <v>147363.28125</v>
      </c>
      <c r="FL16" s="12">
        <v>810.49804687500011</v>
      </c>
      <c r="FN16" s="15" t="s">
        <v>41</v>
      </c>
      <c r="FO16" s="11">
        <v>30223.214285714283</v>
      </c>
      <c r="FP16" s="12">
        <v>166.22767857142858</v>
      </c>
      <c r="FQ16" s="11">
        <v>111582.03125</v>
      </c>
      <c r="FR16" s="12">
        <v>613.70117187500011</v>
      </c>
      <c r="FT16" s="15" t="s">
        <v>41</v>
      </c>
      <c r="FU16" s="11">
        <v>21294.642857142859</v>
      </c>
      <c r="FV16" s="12">
        <v>117.12053571428574</v>
      </c>
      <c r="FW16" s="11">
        <v>83925.78125</v>
      </c>
      <c r="FX16" s="12">
        <v>461.59179687500006</v>
      </c>
      <c r="FZ16" s="15" t="s">
        <v>41</v>
      </c>
      <c r="GA16" s="11">
        <v>12366.071428571428</v>
      </c>
      <c r="GB16" s="12">
        <v>68.013392857142861</v>
      </c>
      <c r="GC16" s="11">
        <v>48144.53125</v>
      </c>
      <c r="GD16" s="12">
        <v>264.794921875</v>
      </c>
      <c r="GF16" s="15" t="s">
        <v>41</v>
      </c>
      <c r="GG16" s="11">
        <v>3437.5</v>
      </c>
      <c r="GH16" s="12">
        <v>18.906250000000004</v>
      </c>
      <c r="GI16" s="11">
        <v>20488.281250000004</v>
      </c>
      <c r="GJ16" s="12">
        <v>112.68554687500003</v>
      </c>
    </row>
    <row r="17" spans="2:192" ht="16.5" thickBot="1" x14ac:dyDescent="0.3">
      <c r="B17" s="8">
        <v>10</v>
      </c>
      <c r="C17" s="7">
        <v>779166.66666666663</v>
      </c>
      <c r="D17" s="13" t="s">
        <v>39</v>
      </c>
      <c r="E17" s="7">
        <v>1412239.5833333333</v>
      </c>
      <c r="F17" s="13" t="s">
        <v>39</v>
      </c>
      <c r="H17" s="8">
        <v>10</v>
      </c>
      <c r="I17" s="7">
        <v>754166.66666666663</v>
      </c>
      <c r="J17" s="13" t="s">
        <v>39</v>
      </c>
      <c r="K17" s="7">
        <v>1366927.0833333333</v>
      </c>
      <c r="L17" s="13" t="s">
        <v>39</v>
      </c>
      <c r="N17" s="8">
        <v>10</v>
      </c>
      <c r="O17" s="7">
        <v>729166.66666666663</v>
      </c>
      <c r="P17" s="13" t="s">
        <v>39</v>
      </c>
      <c r="Q17" s="7">
        <v>1321614.5833333333</v>
      </c>
      <c r="R17" s="13" t="s">
        <v>39</v>
      </c>
      <c r="T17" s="8">
        <v>10</v>
      </c>
      <c r="U17" s="7">
        <v>704166.66666666663</v>
      </c>
      <c r="V17" s="13" t="s">
        <v>39</v>
      </c>
      <c r="W17" s="7">
        <v>1276302.0833333333</v>
      </c>
      <c r="X17" s="13" t="s">
        <v>39</v>
      </c>
      <c r="Z17" s="8">
        <v>10</v>
      </c>
      <c r="AA17" s="7">
        <v>679166.66666666663</v>
      </c>
      <c r="AB17" s="13" t="s">
        <v>39</v>
      </c>
      <c r="AC17" s="7">
        <v>1230989.5833333333</v>
      </c>
      <c r="AD17" s="13" t="s">
        <v>39</v>
      </c>
      <c r="AF17" s="8">
        <v>10</v>
      </c>
      <c r="AG17" s="7">
        <v>654166.66666666663</v>
      </c>
      <c r="AH17" s="13" t="s">
        <v>39</v>
      </c>
      <c r="AI17" s="7">
        <v>1185677.0833333333</v>
      </c>
      <c r="AJ17" s="13" t="s">
        <v>39</v>
      </c>
      <c r="AL17" s="8">
        <v>10</v>
      </c>
      <c r="AM17" s="7">
        <v>629166.66666666663</v>
      </c>
      <c r="AN17" s="13" t="s">
        <v>39</v>
      </c>
      <c r="AO17" s="7">
        <v>1140364.5833333333</v>
      </c>
      <c r="AP17" s="13" t="s">
        <v>39</v>
      </c>
      <c r="AR17" s="8">
        <v>10</v>
      </c>
      <c r="AS17" s="7">
        <v>604166.66666666663</v>
      </c>
      <c r="AT17" s="13" t="s">
        <v>39</v>
      </c>
      <c r="AU17" s="7">
        <v>1095052.0833333333</v>
      </c>
      <c r="AV17" s="13" t="s">
        <v>39</v>
      </c>
      <c r="AX17" s="8">
        <v>10</v>
      </c>
      <c r="AY17" s="7">
        <v>579166.66666666663</v>
      </c>
      <c r="AZ17" s="13" t="s">
        <v>39</v>
      </c>
      <c r="BA17" s="7">
        <v>1049739.5833333333</v>
      </c>
      <c r="BB17" s="13" t="s">
        <v>39</v>
      </c>
      <c r="BD17" s="8">
        <v>10</v>
      </c>
      <c r="BE17" s="7">
        <v>554166.66666666663</v>
      </c>
      <c r="BF17" s="13" t="s">
        <v>39</v>
      </c>
      <c r="BG17" s="7">
        <v>1004427.0833333334</v>
      </c>
      <c r="BH17" s="13" t="s">
        <v>39</v>
      </c>
      <c r="BJ17" s="8">
        <v>10</v>
      </c>
      <c r="BK17" s="7">
        <v>529166.66666666663</v>
      </c>
      <c r="BL17" s="13" t="s">
        <v>39</v>
      </c>
      <c r="BM17" s="7">
        <v>959114.58333333337</v>
      </c>
      <c r="BN17" s="13" t="s">
        <v>39</v>
      </c>
      <c r="BP17" s="8">
        <v>10</v>
      </c>
      <c r="BQ17" s="7">
        <v>504166.66666666669</v>
      </c>
      <c r="BR17" s="13" t="s">
        <v>39</v>
      </c>
      <c r="BS17" s="7">
        <v>913802.08333333337</v>
      </c>
      <c r="BT17" s="13" t="s">
        <v>39</v>
      </c>
      <c r="BV17" s="8">
        <v>10</v>
      </c>
      <c r="BW17" s="7">
        <v>479166.66666666669</v>
      </c>
      <c r="BX17" s="13" t="s">
        <v>39</v>
      </c>
      <c r="BY17" s="7">
        <v>868489.58333333337</v>
      </c>
      <c r="BZ17" s="13" t="s">
        <v>39</v>
      </c>
      <c r="CB17" s="8">
        <v>10</v>
      </c>
      <c r="CC17" s="7">
        <v>454166.66666666669</v>
      </c>
      <c r="CD17" s="13" t="s">
        <v>39</v>
      </c>
      <c r="CE17" s="7">
        <v>823177.08333333337</v>
      </c>
      <c r="CF17" s="13" t="s">
        <v>39</v>
      </c>
      <c r="CH17" s="8">
        <v>10</v>
      </c>
      <c r="CI17" s="7">
        <v>429166.66666666669</v>
      </c>
      <c r="CJ17" s="13" t="s">
        <v>39</v>
      </c>
      <c r="CK17" s="7">
        <v>777864.58333333337</v>
      </c>
      <c r="CL17" s="13" t="s">
        <v>39</v>
      </c>
      <c r="CN17" s="8">
        <v>10</v>
      </c>
      <c r="CO17" s="7">
        <v>404166.66666666669</v>
      </c>
      <c r="CP17" s="13" t="s">
        <v>39</v>
      </c>
      <c r="CQ17" s="7">
        <v>732552.08333333337</v>
      </c>
      <c r="CR17" s="13" t="s">
        <v>39</v>
      </c>
      <c r="CT17" s="8">
        <v>10</v>
      </c>
      <c r="CU17" s="7">
        <v>379166.66666666669</v>
      </c>
      <c r="CV17" s="13" t="s">
        <v>39</v>
      </c>
      <c r="CW17" s="7">
        <v>687239.58333333337</v>
      </c>
      <c r="CX17" s="13" t="s">
        <v>39</v>
      </c>
      <c r="CZ17" s="8">
        <v>10</v>
      </c>
      <c r="DA17" s="7">
        <v>354166.66666666669</v>
      </c>
      <c r="DB17" s="13" t="s">
        <v>39</v>
      </c>
      <c r="DC17" s="7">
        <v>641927.08333333337</v>
      </c>
      <c r="DD17" s="13" t="s">
        <v>39</v>
      </c>
      <c r="DF17" s="8">
        <v>10</v>
      </c>
      <c r="DG17" s="7">
        <v>329166.66666666669</v>
      </c>
      <c r="DH17" s="13" t="s">
        <v>39</v>
      </c>
      <c r="DI17" s="7">
        <v>596614.58333333337</v>
      </c>
      <c r="DJ17" s="13" t="s">
        <v>39</v>
      </c>
      <c r="DL17" s="8">
        <v>10</v>
      </c>
      <c r="DM17" s="7">
        <v>304166.66666666669</v>
      </c>
      <c r="DN17" s="13" t="s">
        <v>39</v>
      </c>
      <c r="DO17" s="7">
        <v>551302.08333333337</v>
      </c>
      <c r="DP17" s="13" t="s">
        <v>39</v>
      </c>
      <c r="DR17" s="8">
        <v>10</v>
      </c>
      <c r="DS17" s="7">
        <v>279166.66666666669</v>
      </c>
      <c r="DT17" s="13" t="s">
        <v>39</v>
      </c>
      <c r="DU17" s="7">
        <v>505989.58333333331</v>
      </c>
      <c r="DV17" s="13" t="s">
        <v>39</v>
      </c>
      <c r="DX17" s="8">
        <v>10</v>
      </c>
      <c r="DY17" s="7">
        <v>254166.66666666666</v>
      </c>
      <c r="DZ17" s="13" t="s">
        <v>39</v>
      </c>
      <c r="EA17" s="7">
        <v>460677.08333333331</v>
      </c>
      <c r="EB17" s="13" t="s">
        <v>39</v>
      </c>
      <c r="ED17" s="8">
        <v>10</v>
      </c>
      <c r="EE17" s="7">
        <v>229166.66666666666</v>
      </c>
      <c r="EF17" s="13" t="s">
        <v>39</v>
      </c>
      <c r="EG17" s="7">
        <v>415364.58333333331</v>
      </c>
      <c r="EH17" s="13" t="s">
        <v>39</v>
      </c>
      <c r="EJ17" s="8">
        <v>10</v>
      </c>
      <c r="EK17" s="7">
        <v>204166.66666666666</v>
      </c>
      <c r="EL17" s="13" t="s">
        <v>39</v>
      </c>
      <c r="EM17" s="7">
        <v>370052.08333333331</v>
      </c>
      <c r="EN17" s="13" t="s">
        <v>39</v>
      </c>
      <c r="EP17" s="8">
        <v>10</v>
      </c>
      <c r="EQ17" s="7">
        <v>179166.66666666666</v>
      </c>
      <c r="ER17" s="13" t="s">
        <v>39</v>
      </c>
      <c r="ES17" s="7">
        <v>324739.58333333331</v>
      </c>
      <c r="ET17" s="13" t="s">
        <v>39</v>
      </c>
      <c r="EV17" s="8">
        <v>10</v>
      </c>
      <c r="EW17" s="7">
        <v>154166.66666666666</v>
      </c>
      <c r="EX17" s="13" t="s">
        <v>39</v>
      </c>
      <c r="EY17" s="7">
        <v>279427.08333333331</v>
      </c>
      <c r="EZ17" s="13" t="s">
        <v>39</v>
      </c>
      <c r="FB17" s="8">
        <v>10</v>
      </c>
      <c r="FC17" s="7">
        <v>129166.66666666666</v>
      </c>
      <c r="FD17" s="13" t="s">
        <v>39</v>
      </c>
      <c r="FE17" s="7">
        <v>234114.58333333334</v>
      </c>
      <c r="FF17" s="13" t="s">
        <v>39</v>
      </c>
      <c r="FH17" s="8">
        <v>10</v>
      </c>
      <c r="FI17" s="7">
        <v>104166.66666666666</v>
      </c>
      <c r="FJ17" s="13" t="s">
        <v>39</v>
      </c>
      <c r="FK17" s="7">
        <v>188802.08333333334</v>
      </c>
      <c r="FL17" s="13" t="s">
        <v>39</v>
      </c>
      <c r="FN17" s="8">
        <v>10</v>
      </c>
      <c r="FO17" s="7">
        <v>79166.666666666657</v>
      </c>
      <c r="FP17" s="13" t="s">
        <v>39</v>
      </c>
      <c r="FQ17" s="7">
        <v>143489.58333333334</v>
      </c>
      <c r="FR17" s="13" t="s">
        <v>39</v>
      </c>
      <c r="FT17" s="8">
        <v>10</v>
      </c>
      <c r="FU17" s="7">
        <v>54166.666666666664</v>
      </c>
      <c r="FV17" s="13" t="s">
        <v>39</v>
      </c>
      <c r="FW17" s="7">
        <v>98177.083333333343</v>
      </c>
      <c r="FX17" s="13" t="s">
        <v>39</v>
      </c>
      <c r="FZ17" s="8">
        <v>10</v>
      </c>
      <c r="GA17" s="7">
        <v>29166.666666666664</v>
      </c>
      <c r="GB17" s="13" t="s">
        <v>39</v>
      </c>
      <c r="GC17" s="7">
        <v>52864.583333333336</v>
      </c>
      <c r="GD17" s="13" t="s">
        <v>39</v>
      </c>
      <c r="GF17" s="8">
        <v>10</v>
      </c>
      <c r="GG17" s="7">
        <v>4166.6666666666642</v>
      </c>
      <c r="GH17" s="13" t="s">
        <v>39</v>
      </c>
      <c r="GI17" s="7">
        <v>7552.0833333333358</v>
      </c>
      <c r="GJ17" s="13" t="s">
        <v>39</v>
      </c>
    </row>
    <row r="18" spans="2:192" ht="16.5" thickBot="1" x14ac:dyDescent="0.3">
      <c r="B18" s="8">
        <v>11</v>
      </c>
      <c r="C18" s="7">
        <v>777083.33333333337</v>
      </c>
      <c r="D18" s="13" t="s">
        <v>39</v>
      </c>
      <c r="E18" s="7">
        <v>1408463.5416666667</v>
      </c>
      <c r="F18" s="13" t="s">
        <v>39</v>
      </c>
      <c r="H18" s="8">
        <v>11</v>
      </c>
      <c r="I18" s="7">
        <v>752083.33333333337</v>
      </c>
      <c r="J18" s="13" t="s">
        <v>39</v>
      </c>
      <c r="K18" s="7">
        <v>1363151.0416666667</v>
      </c>
      <c r="L18" s="13" t="s">
        <v>39</v>
      </c>
      <c r="N18" s="8">
        <v>11</v>
      </c>
      <c r="O18" s="7">
        <v>727083.33333333337</v>
      </c>
      <c r="P18" s="13" t="s">
        <v>39</v>
      </c>
      <c r="Q18" s="7">
        <v>1317838.5416666667</v>
      </c>
      <c r="R18" s="13" t="s">
        <v>39</v>
      </c>
      <c r="T18" s="8">
        <v>11</v>
      </c>
      <c r="U18" s="7">
        <v>702083.33333333337</v>
      </c>
      <c r="V18" s="13" t="s">
        <v>39</v>
      </c>
      <c r="W18" s="7">
        <v>1272526.0416666667</v>
      </c>
      <c r="X18" s="13" t="s">
        <v>39</v>
      </c>
      <c r="Z18" s="8">
        <v>11</v>
      </c>
      <c r="AA18" s="7">
        <v>677083.33333333337</v>
      </c>
      <c r="AB18" s="13" t="s">
        <v>39</v>
      </c>
      <c r="AC18" s="7">
        <v>1227213.5416666667</v>
      </c>
      <c r="AD18" s="13" t="s">
        <v>39</v>
      </c>
      <c r="AF18" s="8">
        <v>11</v>
      </c>
      <c r="AG18" s="7">
        <v>652083.33333333337</v>
      </c>
      <c r="AH18" s="13" t="s">
        <v>39</v>
      </c>
      <c r="AI18" s="7">
        <v>1181901.0416666667</v>
      </c>
      <c r="AJ18" s="13" t="s">
        <v>39</v>
      </c>
      <c r="AL18" s="8">
        <v>11</v>
      </c>
      <c r="AM18" s="7">
        <v>627083.33333333337</v>
      </c>
      <c r="AN18" s="13" t="s">
        <v>39</v>
      </c>
      <c r="AO18" s="7">
        <v>1136588.5416666667</v>
      </c>
      <c r="AP18" s="13" t="s">
        <v>39</v>
      </c>
      <c r="AR18" s="8">
        <v>11</v>
      </c>
      <c r="AS18" s="7">
        <v>602083.33333333337</v>
      </c>
      <c r="AT18" s="13" t="s">
        <v>39</v>
      </c>
      <c r="AU18" s="7">
        <v>1091276.0416666667</v>
      </c>
      <c r="AV18" s="13" t="s">
        <v>39</v>
      </c>
      <c r="AX18" s="8">
        <v>11</v>
      </c>
      <c r="AY18" s="7">
        <v>577083.33333333337</v>
      </c>
      <c r="AZ18" s="13" t="s">
        <v>39</v>
      </c>
      <c r="BA18" s="7">
        <v>1045963.5416666666</v>
      </c>
      <c r="BB18" s="13" t="s">
        <v>39</v>
      </c>
      <c r="BD18" s="8">
        <v>11</v>
      </c>
      <c r="BE18" s="7">
        <v>552083.33333333337</v>
      </c>
      <c r="BF18" s="13" t="s">
        <v>39</v>
      </c>
      <c r="BG18" s="7">
        <v>1000651.0416666666</v>
      </c>
      <c r="BH18" s="13" t="s">
        <v>39</v>
      </c>
      <c r="BJ18" s="8">
        <v>11</v>
      </c>
      <c r="BK18" s="7">
        <v>527083.33333333337</v>
      </c>
      <c r="BL18" s="13" t="s">
        <v>39</v>
      </c>
      <c r="BM18" s="7">
        <v>955338.54166666663</v>
      </c>
      <c r="BN18" s="13" t="s">
        <v>39</v>
      </c>
      <c r="BP18" s="8">
        <v>11</v>
      </c>
      <c r="BQ18" s="7">
        <v>502083.33333333331</v>
      </c>
      <c r="BR18" s="13" t="s">
        <v>39</v>
      </c>
      <c r="BS18" s="7">
        <v>910026.04166666663</v>
      </c>
      <c r="BT18" s="13" t="s">
        <v>39</v>
      </c>
      <c r="BV18" s="8">
        <v>11</v>
      </c>
      <c r="BW18" s="7">
        <v>477083.33333333331</v>
      </c>
      <c r="BX18" s="13" t="s">
        <v>39</v>
      </c>
      <c r="BY18" s="7">
        <v>864713.54166666663</v>
      </c>
      <c r="BZ18" s="13" t="s">
        <v>39</v>
      </c>
      <c r="CB18" s="8">
        <v>11</v>
      </c>
      <c r="CC18" s="7">
        <v>452083.33333333331</v>
      </c>
      <c r="CD18" s="13" t="s">
        <v>39</v>
      </c>
      <c r="CE18" s="7">
        <v>819401.04166666663</v>
      </c>
      <c r="CF18" s="13" t="s">
        <v>39</v>
      </c>
      <c r="CH18" s="8">
        <v>11</v>
      </c>
      <c r="CI18" s="7">
        <v>427083.33333333331</v>
      </c>
      <c r="CJ18" s="13" t="s">
        <v>39</v>
      </c>
      <c r="CK18" s="7">
        <v>774088.54166666663</v>
      </c>
      <c r="CL18" s="13" t="s">
        <v>39</v>
      </c>
      <c r="CN18" s="8">
        <v>11</v>
      </c>
      <c r="CO18" s="7">
        <v>402083.33333333331</v>
      </c>
      <c r="CP18" s="13" t="s">
        <v>39</v>
      </c>
      <c r="CQ18" s="7">
        <v>728776.04166666663</v>
      </c>
      <c r="CR18" s="13" t="s">
        <v>39</v>
      </c>
      <c r="CT18" s="8">
        <v>11</v>
      </c>
      <c r="CU18" s="7">
        <v>377083.33333333331</v>
      </c>
      <c r="CV18" s="13" t="s">
        <v>39</v>
      </c>
      <c r="CW18" s="7">
        <v>683463.54166666663</v>
      </c>
      <c r="CX18" s="13" t="s">
        <v>39</v>
      </c>
      <c r="CZ18" s="8">
        <v>11</v>
      </c>
      <c r="DA18" s="7">
        <v>352083.33333333331</v>
      </c>
      <c r="DB18" s="13" t="s">
        <v>39</v>
      </c>
      <c r="DC18" s="7">
        <v>638151.04166666663</v>
      </c>
      <c r="DD18" s="13" t="s">
        <v>39</v>
      </c>
      <c r="DF18" s="8">
        <v>11</v>
      </c>
      <c r="DG18" s="7">
        <v>327083.33333333331</v>
      </c>
      <c r="DH18" s="13" t="s">
        <v>39</v>
      </c>
      <c r="DI18" s="7">
        <v>592838.54166666663</v>
      </c>
      <c r="DJ18" s="13" t="s">
        <v>39</v>
      </c>
      <c r="DL18" s="8">
        <v>11</v>
      </c>
      <c r="DM18" s="7">
        <v>302083.33333333331</v>
      </c>
      <c r="DN18" s="13" t="s">
        <v>39</v>
      </c>
      <c r="DO18" s="7">
        <v>547526.04166666663</v>
      </c>
      <c r="DP18" s="13" t="s">
        <v>39</v>
      </c>
      <c r="DR18" s="8">
        <v>11</v>
      </c>
      <c r="DS18" s="7">
        <v>277083.33333333331</v>
      </c>
      <c r="DT18" s="13" t="s">
        <v>39</v>
      </c>
      <c r="DU18" s="7">
        <v>502213.54166666669</v>
      </c>
      <c r="DV18" s="13" t="s">
        <v>39</v>
      </c>
      <c r="DX18" s="8">
        <v>11</v>
      </c>
      <c r="DY18" s="7">
        <v>252083.33333333334</v>
      </c>
      <c r="DZ18" s="13" t="s">
        <v>39</v>
      </c>
      <c r="EA18" s="7">
        <v>456901.04166666669</v>
      </c>
      <c r="EB18" s="13" t="s">
        <v>39</v>
      </c>
      <c r="ED18" s="8">
        <v>11</v>
      </c>
      <c r="EE18" s="7">
        <v>227083.33333333334</v>
      </c>
      <c r="EF18" s="13" t="s">
        <v>39</v>
      </c>
      <c r="EG18" s="7">
        <v>411588.54166666669</v>
      </c>
      <c r="EH18" s="13" t="s">
        <v>39</v>
      </c>
      <c r="EJ18" s="8">
        <v>11</v>
      </c>
      <c r="EK18" s="7">
        <v>202083.33333333334</v>
      </c>
      <c r="EL18" s="13" t="s">
        <v>39</v>
      </c>
      <c r="EM18" s="7">
        <v>366276.04166666669</v>
      </c>
      <c r="EN18" s="13" t="s">
        <v>39</v>
      </c>
      <c r="EP18" s="8">
        <v>11</v>
      </c>
      <c r="EQ18" s="7">
        <v>177083.33333333334</v>
      </c>
      <c r="ER18" s="13" t="s">
        <v>39</v>
      </c>
      <c r="ES18" s="7">
        <v>320963.54166666669</v>
      </c>
      <c r="ET18" s="13" t="s">
        <v>39</v>
      </c>
      <c r="EV18" s="8">
        <v>11</v>
      </c>
      <c r="EW18" s="7">
        <v>152083.33333333334</v>
      </c>
      <c r="EX18" s="13" t="s">
        <v>39</v>
      </c>
      <c r="EY18" s="7">
        <v>275651.04166666669</v>
      </c>
      <c r="EZ18" s="13" t="s">
        <v>39</v>
      </c>
      <c r="FB18" s="8">
        <v>11</v>
      </c>
      <c r="FC18" s="7">
        <v>127083.33333333333</v>
      </c>
      <c r="FD18" s="13" t="s">
        <v>39</v>
      </c>
      <c r="FE18" s="7">
        <v>230338.54166666669</v>
      </c>
      <c r="FF18" s="13" t="s">
        <v>39</v>
      </c>
      <c r="FH18" s="8">
        <v>11</v>
      </c>
      <c r="FI18" s="7">
        <v>102083.33333333333</v>
      </c>
      <c r="FJ18" s="13" t="s">
        <v>39</v>
      </c>
      <c r="FK18" s="7">
        <v>185026.04166666669</v>
      </c>
      <c r="FL18" s="13" t="s">
        <v>39</v>
      </c>
      <c r="FN18" s="8">
        <v>11</v>
      </c>
      <c r="FO18" s="7">
        <v>77083.333333333328</v>
      </c>
      <c r="FP18" s="13" t="s">
        <v>39</v>
      </c>
      <c r="FQ18" s="7">
        <v>139713.54166666669</v>
      </c>
      <c r="FR18" s="13" t="s">
        <v>39</v>
      </c>
      <c r="FT18" s="8">
        <v>11</v>
      </c>
      <c r="FU18" s="7">
        <v>52083.333333333328</v>
      </c>
      <c r="FV18" s="13" t="s">
        <v>39</v>
      </c>
      <c r="FW18" s="7">
        <v>94401.041666666672</v>
      </c>
      <c r="FX18" s="13" t="s">
        <v>39</v>
      </c>
      <c r="FZ18" s="8">
        <v>11</v>
      </c>
      <c r="GA18" s="7">
        <v>27083.333333333332</v>
      </c>
      <c r="GB18" s="13" t="s">
        <v>39</v>
      </c>
      <c r="GC18" s="7">
        <v>49088.541666666672</v>
      </c>
      <c r="GD18" s="13" t="s">
        <v>39</v>
      </c>
      <c r="GF18" s="8">
        <v>11</v>
      </c>
      <c r="GG18" s="7">
        <v>2083.3333333333321</v>
      </c>
      <c r="GH18" s="13" t="s">
        <v>39</v>
      </c>
      <c r="GI18" s="7">
        <v>3776.0416666666715</v>
      </c>
      <c r="GJ18" s="13" t="s">
        <v>39</v>
      </c>
    </row>
    <row r="19" spans="2:192" ht="16.149999999999999" thickBot="1" x14ac:dyDescent="0.35">
      <c r="B19" s="9">
        <v>12</v>
      </c>
      <c r="C19" s="7">
        <v>775000</v>
      </c>
      <c r="D19" s="14"/>
      <c r="E19" s="7">
        <v>1404687.5</v>
      </c>
      <c r="F19" s="14"/>
      <c r="H19" s="9">
        <v>12</v>
      </c>
      <c r="I19" s="7">
        <v>750000</v>
      </c>
      <c r="J19" s="14"/>
      <c r="K19" s="7">
        <v>1359375</v>
      </c>
      <c r="L19" s="14"/>
      <c r="N19" s="9">
        <v>12</v>
      </c>
      <c r="O19" s="7">
        <v>725000</v>
      </c>
      <c r="P19" s="14"/>
      <c r="Q19" s="7">
        <v>1314062.5</v>
      </c>
      <c r="R19" s="14"/>
      <c r="T19" s="9">
        <v>12</v>
      </c>
      <c r="U19" s="7">
        <v>700000</v>
      </c>
      <c r="V19" s="14"/>
      <c r="W19" s="7">
        <v>1268750</v>
      </c>
      <c r="X19" s="14"/>
      <c r="Z19" s="9">
        <v>12</v>
      </c>
      <c r="AA19" s="7">
        <v>675000</v>
      </c>
      <c r="AB19" s="14"/>
      <c r="AC19" s="7">
        <v>1223437.5</v>
      </c>
      <c r="AD19" s="14"/>
      <c r="AF19" s="9">
        <v>12</v>
      </c>
      <c r="AG19" s="7">
        <v>650000</v>
      </c>
      <c r="AH19" s="14"/>
      <c r="AI19" s="7">
        <v>1178125</v>
      </c>
      <c r="AJ19" s="14"/>
      <c r="AL19" s="9">
        <v>12</v>
      </c>
      <c r="AM19" s="7">
        <v>625000</v>
      </c>
      <c r="AN19" s="14"/>
      <c r="AO19" s="7">
        <v>1132812.5</v>
      </c>
      <c r="AP19" s="14"/>
      <c r="AR19" s="9">
        <v>12</v>
      </c>
      <c r="AS19" s="7">
        <v>600000</v>
      </c>
      <c r="AT19" s="14"/>
      <c r="AU19" s="7">
        <v>1087500</v>
      </c>
      <c r="AV19" s="14"/>
      <c r="AX19" s="9">
        <v>12</v>
      </c>
      <c r="AY19" s="7">
        <v>575000</v>
      </c>
      <c r="AZ19" s="14"/>
      <c r="BA19" s="7">
        <v>1042187.5</v>
      </c>
      <c r="BB19" s="14"/>
      <c r="BD19" s="9">
        <v>12</v>
      </c>
      <c r="BE19" s="7">
        <v>550000</v>
      </c>
      <c r="BF19" s="14"/>
      <c r="BG19" s="7">
        <v>996875</v>
      </c>
      <c r="BH19" s="14"/>
      <c r="BJ19" s="9">
        <v>12</v>
      </c>
      <c r="BK19" s="7">
        <v>525000</v>
      </c>
      <c r="BL19" s="14"/>
      <c r="BM19" s="7">
        <v>951562.5</v>
      </c>
      <c r="BN19" s="14"/>
      <c r="BP19" s="9">
        <v>12</v>
      </c>
      <c r="BQ19" s="7">
        <v>500000</v>
      </c>
      <c r="BR19" s="14"/>
      <c r="BS19" s="7">
        <v>906250</v>
      </c>
      <c r="BT19" s="14"/>
      <c r="BV19" s="9">
        <v>12</v>
      </c>
      <c r="BW19" s="7">
        <v>475000</v>
      </c>
      <c r="BX19" s="14"/>
      <c r="BY19" s="7">
        <v>860937.5</v>
      </c>
      <c r="BZ19" s="14"/>
      <c r="CB19" s="9">
        <v>12</v>
      </c>
      <c r="CC19" s="7">
        <v>450000</v>
      </c>
      <c r="CD19" s="14"/>
      <c r="CE19" s="7">
        <v>815625</v>
      </c>
      <c r="CF19" s="14"/>
      <c r="CH19" s="9">
        <v>12</v>
      </c>
      <c r="CI19" s="7">
        <v>425000</v>
      </c>
      <c r="CJ19" s="14"/>
      <c r="CK19" s="7">
        <v>770312.5</v>
      </c>
      <c r="CL19" s="14"/>
      <c r="CN19" s="9">
        <v>12</v>
      </c>
      <c r="CO19" s="7">
        <v>400000</v>
      </c>
      <c r="CP19" s="14"/>
      <c r="CQ19" s="7">
        <v>725000</v>
      </c>
      <c r="CR19" s="14"/>
      <c r="CT19" s="9">
        <v>12</v>
      </c>
      <c r="CU19" s="7">
        <v>375000</v>
      </c>
      <c r="CV19" s="14"/>
      <c r="CW19" s="7">
        <v>679687.5</v>
      </c>
      <c r="CX19" s="14"/>
      <c r="CZ19" s="9">
        <v>12</v>
      </c>
      <c r="DA19" s="7">
        <v>350000</v>
      </c>
      <c r="DB19" s="14"/>
      <c r="DC19" s="7">
        <v>634375</v>
      </c>
      <c r="DD19" s="14"/>
      <c r="DF19" s="9">
        <v>12</v>
      </c>
      <c r="DG19" s="7">
        <v>325000</v>
      </c>
      <c r="DH19" s="14"/>
      <c r="DI19" s="7">
        <v>589062.5</v>
      </c>
      <c r="DJ19" s="14"/>
      <c r="DL19" s="9">
        <v>12</v>
      </c>
      <c r="DM19" s="7">
        <v>300000</v>
      </c>
      <c r="DN19" s="14"/>
      <c r="DO19" s="7">
        <v>543750</v>
      </c>
      <c r="DP19" s="14"/>
      <c r="DR19" s="9">
        <v>12</v>
      </c>
      <c r="DS19" s="7">
        <v>275000</v>
      </c>
      <c r="DT19" s="14"/>
      <c r="DU19" s="7">
        <v>498437.5</v>
      </c>
      <c r="DV19" s="14"/>
      <c r="DX19" s="9">
        <v>12</v>
      </c>
      <c r="DY19" s="7">
        <v>250000</v>
      </c>
      <c r="DZ19" s="14"/>
      <c r="EA19" s="7">
        <v>453125</v>
      </c>
      <c r="EB19" s="14"/>
      <c r="ED19" s="9">
        <v>12</v>
      </c>
      <c r="EE19" s="7">
        <v>225000</v>
      </c>
      <c r="EF19" s="14"/>
      <c r="EG19" s="7">
        <v>407812.5</v>
      </c>
      <c r="EH19" s="14"/>
      <c r="EJ19" s="9">
        <v>12</v>
      </c>
      <c r="EK19" s="7">
        <v>200000</v>
      </c>
      <c r="EL19" s="14"/>
      <c r="EM19" s="7">
        <v>362500</v>
      </c>
      <c r="EN19" s="14"/>
      <c r="EP19" s="9">
        <v>12</v>
      </c>
      <c r="EQ19" s="7">
        <v>175000</v>
      </c>
      <c r="ER19" s="14"/>
      <c r="ES19" s="7">
        <v>317187.5</v>
      </c>
      <c r="ET19" s="14"/>
      <c r="EV19" s="9">
        <v>12</v>
      </c>
      <c r="EW19" s="7">
        <v>150000</v>
      </c>
      <c r="EX19" s="14"/>
      <c r="EY19" s="7">
        <v>271875</v>
      </c>
      <c r="EZ19" s="14"/>
      <c r="FB19" s="9">
        <v>12</v>
      </c>
      <c r="FC19" s="7">
        <v>125000</v>
      </c>
      <c r="FD19" s="14"/>
      <c r="FE19" s="7">
        <v>226562.5</v>
      </c>
      <c r="FF19" s="14"/>
      <c r="FH19" s="9">
        <v>12</v>
      </c>
      <c r="FI19" s="7">
        <v>100000</v>
      </c>
      <c r="FJ19" s="14"/>
      <c r="FK19" s="7">
        <v>181250</v>
      </c>
      <c r="FL19" s="14"/>
      <c r="FN19" s="9">
        <v>12</v>
      </c>
      <c r="FO19" s="7">
        <v>75000</v>
      </c>
      <c r="FP19" s="14"/>
      <c r="FQ19" s="7">
        <v>135937.5</v>
      </c>
      <c r="FR19" s="14"/>
      <c r="FT19" s="9">
        <v>12</v>
      </c>
      <c r="FU19" s="7">
        <v>50000</v>
      </c>
      <c r="FV19" s="14"/>
      <c r="FW19" s="7">
        <v>90625</v>
      </c>
      <c r="FX19" s="14"/>
      <c r="FZ19" s="9">
        <v>12</v>
      </c>
      <c r="GA19" s="7">
        <v>25000</v>
      </c>
      <c r="GB19" s="14"/>
      <c r="GC19" s="7">
        <v>45312.5</v>
      </c>
      <c r="GD19" s="14"/>
      <c r="GF19" s="9">
        <v>12</v>
      </c>
      <c r="GG19" s="7">
        <v>0</v>
      </c>
      <c r="GH19" s="14"/>
      <c r="GI19" s="7">
        <v>0</v>
      </c>
      <c r="GJ19" s="14"/>
    </row>
    <row r="20" spans="2:192" ht="16.5" thickBot="1" x14ac:dyDescent="0.3">
      <c r="B20" s="15" t="s">
        <v>42</v>
      </c>
      <c r="C20" s="11">
        <v>787500</v>
      </c>
      <c r="D20" s="12">
        <v>4331.25</v>
      </c>
      <c r="E20" s="11">
        <v>1427343.75</v>
      </c>
      <c r="F20" s="12">
        <v>7850.3906250000009</v>
      </c>
      <c r="H20" s="15" t="s">
        <v>42</v>
      </c>
      <c r="I20" s="11">
        <v>762500</v>
      </c>
      <c r="J20" s="12">
        <v>4193.75</v>
      </c>
      <c r="K20" s="11">
        <v>1385156.25</v>
      </c>
      <c r="L20" s="12">
        <v>7618.3593750000009</v>
      </c>
      <c r="N20" s="15" t="s">
        <v>42</v>
      </c>
      <c r="O20" s="11">
        <v>737500</v>
      </c>
      <c r="P20" s="12">
        <v>4056.2500000000005</v>
      </c>
      <c r="Q20" s="11">
        <v>1336718.75</v>
      </c>
      <c r="R20" s="12">
        <v>7351.9531250000009</v>
      </c>
      <c r="T20" s="15" t="s">
        <v>42</v>
      </c>
      <c r="U20" s="11">
        <v>712500</v>
      </c>
      <c r="V20" s="12">
        <v>3918.7500000000005</v>
      </c>
      <c r="W20" s="11">
        <v>1294531.25</v>
      </c>
      <c r="X20" s="12">
        <v>7119.9218750000009</v>
      </c>
      <c r="Z20" s="15" t="s">
        <v>42</v>
      </c>
      <c r="AA20" s="11">
        <v>687500</v>
      </c>
      <c r="AB20" s="12">
        <v>3781.2500000000005</v>
      </c>
      <c r="AC20" s="11">
        <v>1246093.75</v>
      </c>
      <c r="AD20" s="12">
        <v>6853.5156250000009</v>
      </c>
      <c r="AF20" s="15" t="s">
        <v>42</v>
      </c>
      <c r="AG20" s="11">
        <v>662500</v>
      </c>
      <c r="AH20" s="12">
        <v>3643.7500000000005</v>
      </c>
      <c r="AI20" s="11">
        <v>1203906.25</v>
      </c>
      <c r="AJ20" s="12">
        <v>6621.4843750000009</v>
      </c>
      <c r="AL20" s="15" t="s">
        <v>42</v>
      </c>
      <c r="AM20" s="11">
        <v>637500</v>
      </c>
      <c r="AN20" s="12">
        <v>3506.2500000000005</v>
      </c>
      <c r="AO20" s="11">
        <v>1155468.75</v>
      </c>
      <c r="AP20" s="12">
        <v>6355.0781250000009</v>
      </c>
      <c r="AR20" s="15" t="s">
        <v>42</v>
      </c>
      <c r="AS20" s="11">
        <v>612500</v>
      </c>
      <c r="AT20" s="12">
        <v>3368.7500000000005</v>
      </c>
      <c r="AU20" s="11">
        <v>1113281.25</v>
      </c>
      <c r="AV20" s="12">
        <v>6123.0468750000009</v>
      </c>
      <c r="AX20" s="15" t="s">
        <v>42</v>
      </c>
      <c r="AY20" s="11">
        <v>587500</v>
      </c>
      <c r="AZ20" s="12">
        <v>3231.2500000000005</v>
      </c>
      <c r="BA20" s="11">
        <v>1064843.75</v>
      </c>
      <c r="BB20" s="12">
        <v>5856.6406250000009</v>
      </c>
      <c r="BD20" s="15" t="s">
        <v>42</v>
      </c>
      <c r="BE20" s="11">
        <v>562500</v>
      </c>
      <c r="BF20" s="12">
        <v>3093.7500000000005</v>
      </c>
      <c r="BG20" s="11">
        <v>1022656.25</v>
      </c>
      <c r="BH20" s="12">
        <v>5624.6093750000009</v>
      </c>
      <c r="BJ20" s="15" t="s">
        <v>42</v>
      </c>
      <c r="BK20" s="11">
        <v>537500</v>
      </c>
      <c r="BL20" s="12">
        <v>2956.2500000000005</v>
      </c>
      <c r="BM20" s="11">
        <v>974218.75</v>
      </c>
      <c r="BN20" s="12">
        <v>5358.2031250000009</v>
      </c>
      <c r="BP20" s="15" t="s">
        <v>42</v>
      </c>
      <c r="BQ20" s="11">
        <v>512500</v>
      </c>
      <c r="BR20" s="12">
        <v>2818.7500000000005</v>
      </c>
      <c r="BS20" s="11">
        <v>932031.25</v>
      </c>
      <c r="BT20" s="12">
        <v>5126.1718750000009</v>
      </c>
      <c r="BV20" s="15" t="s">
        <v>42</v>
      </c>
      <c r="BW20" s="11">
        <v>487500</v>
      </c>
      <c r="BX20" s="12">
        <v>2681.2500000000005</v>
      </c>
      <c r="BY20" s="11">
        <v>883593.75</v>
      </c>
      <c r="BZ20" s="12">
        <v>4859.7656250000009</v>
      </c>
      <c r="CB20" s="15" t="s">
        <v>42</v>
      </c>
      <c r="CC20" s="11">
        <v>462500</v>
      </c>
      <c r="CD20" s="12">
        <v>2543.7500000000005</v>
      </c>
      <c r="CE20" s="11">
        <v>841406.25</v>
      </c>
      <c r="CF20" s="12">
        <v>4627.7343750000009</v>
      </c>
      <c r="CH20" s="15" t="s">
        <v>42</v>
      </c>
      <c r="CI20" s="11">
        <v>437500</v>
      </c>
      <c r="CJ20" s="12">
        <v>2406.2500000000005</v>
      </c>
      <c r="CK20" s="11">
        <v>792968.75</v>
      </c>
      <c r="CL20" s="12">
        <v>4361.328125</v>
      </c>
      <c r="CN20" s="15" t="s">
        <v>42</v>
      </c>
      <c r="CO20" s="11">
        <v>412500</v>
      </c>
      <c r="CP20" s="12">
        <v>2268.75</v>
      </c>
      <c r="CQ20" s="11">
        <v>750781.25</v>
      </c>
      <c r="CR20" s="12">
        <v>4129.296875</v>
      </c>
      <c r="CT20" s="15" t="s">
        <v>42</v>
      </c>
      <c r="CU20" s="11">
        <v>387500</v>
      </c>
      <c r="CV20" s="12">
        <v>2131.25</v>
      </c>
      <c r="CW20" s="11">
        <v>702343.75</v>
      </c>
      <c r="CX20" s="12">
        <v>3862.8906250000005</v>
      </c>
      <c r="CZ20" s="15" t="s">
        <v>42</v>
      </c>
      <c r="DA20" s="11">
        <v>362500</v>
      </c>
      <c r="DB20" s="12">
        <v>1993.7500000000002</v>
      </c>
      <c r="DC20" s="11">
        <v>660156.25</v>
      </c>
      <c r="DD20" s="12">
        <v>3630.8593750000005</v>
      </c>
      <c r="DF20" s="15" t="s">
        <v>42</v>
      </c>
      <c r="DG20" s="11">
        <v>337500</v>
      </c>
      <c r="DH20" s="12">
        <v>1856.2500000000002</v>
      </c>
      <c r="DI20" s="11">
        <v>611718.75</v>
      </c>
      <c r="DJ20" s="12">
        <v>3364.4531250000005</v>
      </c>
      <c r="DL20" s="15" t="s">
        <v>42</v>
      </c>
      <c r="DM20" s="11">
        <v>312500</v>
      </c>
      <c r="DN20" s="12">
        <v>1718.7500000000002</v>
      </c>
      <c r="DO20" s="11">
        <v>569531.25</v>
      </c>
      <c r="DP20" s="12">
        <v>3132.4218750000005</v>
      </c>
      <c r="DR20" s="15" t="s">
        <v>42</v>
      </c>
      <c r="DS20" s="11">
        <v>287500</v>
      </c>
      <c r="DT20" s="12">
        <v>1581.2500000000002</v>
      </c>
      <c r="DU20" s="11">
        <v>521093.75</v>
      </c>
      <c r="DV20" s="12">
        <v>2866.0156250000005</v>
      </c>
      <c r="DX20" s="15" t="s">
        <v>42</v>
      </c>
      <c r="DY20" s="11">
        <v>262500</v>
      </c>
      <c r="DZ20" s="12">
        <v>1443.7500000000002</v>
      </c>
      <c r="EA20" s="11">
        <v>478906.25</v>
      </c>
      <c r="EB20" s="12">
        <v>2633.9843750000005</v>
      </c>
      <c r="ED20" s="15" t="s">
        <v>42</v>
      </c>
      <c r="EE20" s="11">
        <v>237500</v>
      </c>
      <c r="EF20" s="12">
        <v>1306.2500000000002</v>
      </c>
      <c r="EG20" s="11">
        <v>430468.75</v>
      </c>
      <c r="EH20" s="12">
        <v>2367.5781250000005</v>
      </c>
      <c r="EJ20" s="15" t="s">
        <v>42</v>
      </c>
      <c r="EK20" s="11">
        <v>212500</v>
      </c>
      <c r="EL20" s="12">
        <v>1168.7500000000002</v>
      </c>
      <c r="EM20" s="11">
        <v>388281.25</v>
      </c>
      <c r="EN20" s="12">
        <v>2135.546875</v>
      </c>
      <c r="EP20" s="15" t="s">
        <v>42</v>
      </c>
      <c r="EQ20" s="11">
        <v>187500</v>
      </c>
      <c r="ER20" s="12">
        <v>1031.25</v>
      </c>
      <c r="ES20" s="11">
        <v>339843.75</v>
      </c>
      <c r="ET20" s="12">
        <v>1869.1406250000002</v>
      </c>
      <c r="EV20" s="15" t="s">
        <v>42</v>
      </c>
      <c r="EW20" s="11">
        <v>162500</v>
      </c>
      <c r="EX20" s="12">
        <v>893.75000000000011</v>
      </c>
      <c r="EY20" s="11">
        <v>297656.25</v>
      </c>
      <c r="EZ20" s="12">
        <v>1637.1093750000002</v>
      </c>
      <c r="FB20" s="15" t="s">
        <v>42</v>
      </c>
      <c r="FC20" s="11">
        <v>137500</v>
      </c>
      <c r="FD20" s="12">
        <v>756.25000000000011</v>
      </c>
      <c r="FE20" s="11">
        <v>249218.75</v>
      </c>
      <c r="FF20" s="12">
        <v>1370.7031250000002</v>
      </c>
      <c r="FH20" s="15" t="s">
        <v>42</v>
      </c>
      <c r="FI20" s="11">
        <v>112500</v>
      </c>
      <c r="FJ20" s="12">
        <v>618.75000000000011</v>
      </c>
      <c r="FK20" s="11">
        <v>207031.25</v>
      </c>
      <c r="FL20" s="12">
        <v>1138.671875</v>
      </c>
      <c r="FN20" s="15" t="s">
        <v>42</v>
      </c>
      <c r="FO20" s="11">
        <v>87500</v>
      </c>
      <c r="FP20" s="12">
        <v>481.25000000000006</v>
      </c>
      <c r="FQ20" s="11">
        <v>158593.75</v>
      </c>
      <c r="FR20" s="12">
        <v>872.26562500000011</v>
      </c>
      <c r="FT20" s="15" t="s">
        <v>42</v>
      </c>
      <c r="FU20" s="11">
        <v>62500</v>
      </c>
      <c r="FV20" s="12">
        <v>343.75000000000006</v>
      </c>
      <c r="FW20" s="11">
        <v>116406.25</v>
      </c>
      <c r="FX20" s="12">
        <v>640.23437500000011</v>
      </c>
      <c r="FZ20" s="15" t="s">
        <v>42</v>
      </c>
      <c r="GA20" s="11">
        <v>37500</v>
      </c>
      <c r="GB20" s="12">
        <v>206.25000000000003</v>
      </c>
      <c r="GC20" s="11">
        <v>67968.75</v>
      </c>
      <c r="GD20" s="12">
        <v>373.82812500000006</v>
      </c>
      <c r="GF20" s="15" t="s">
        <v>42</v>
      </c>
      <c r="GG20" s="11">
        <v>12500</v>
      </c>
      <c r="GH20" s="12">
        <v>68.75</v>
      </c>
      <c r="GI20" s="11">
        <v>25781.25</v>
      </c>
      <c r="GJ20" s="12">
        <v>141.796875</v>
      </c>
    </row>
    <row r="21" spans="2:192" ht="15.75" x14ac:dyDescent="0.25">
      <c r="B21" s="9" t="s">
        <v>43</v>
      </c>
      <c r="C21" s="38" t="s">
        <v>44</v>
      </c>
      <c r="D21" s="40">
        <v>17428.125</v>
      </c>
      <c r="E21" s="38" t="s">
        <v>44</v>
      </c>
      <c r="F21" s="42">
        <v>29205.322265625004</v>
      </c>
      <c r="H21" s="9" t="s">
        <v>43</v>
      </c>
      <c r="I21" s="38" t="s">
        <v>44</v>
      </c>
      <c r="J21" s="40">
        <v>12339.888392857143</v>
      </c>
      <c r="K21" s="38" t="s">
        <v>44</v>
      </c>
      <c r="L21" s="42">
        <v>28322.744140625004</v>
      </c>
      <c r="N21" s="9" t="s">
        <v>43</v>
      </c>
      <c r="O21" s="38" t="s">
        <v>44</v>
      </c>
      <c r="P21" s="40">
        <v>11937.209821428572</v>
      </c>
      <c r="Q21" s="38" t="s">
        <v>44</v>
      </c>
      <c r="R21" s="42">
        <v>27361.103515625004</v>
      </c>
      <c r="T21" s="9" t="s">
        <v>43</v>
      </c>
      <c r="U21" s="38" t="s">
        <v>44</v>
      </c>
      <c r="V21" s="40">
        <v>11534.53125</v>
      </c>
      <c r="W21" s="38" t="s">
        <v>44</v>
      </c>
      <c r="X21" s="42">
        <v>26478.525390625004</v>
      </c>
      <c r="Z21" s="9" t="s">
        <v>43</v>
      </c>
      <c r="AA21" s="38" t="s">
        <v>44</v>
      </c>
      <c r="AB21" s="40">
        <v>11131.852678571429</v>
      </c>
      <c r="AC21" s="38" t="s">
        <v>44</v>
      </c>
      <c r="AD21" s="42">
        <v>25516.884765625004</v>
      </c>
      <c r="AF21" s="9" t="s">
        <v>43</v>
      </c>
      <c r="AG21" s="38" t="s">
        <v>44</v>
      </c>
      <c r="AH21" s="40">
        <v>10729.174107142859</v>
      </c>
      <c r="AI21" s="38" t="s">
        <v>44</v>
      </c>
      <c r="AJ21" s="42">
        <v>24634.306640625004</v>
      </c>
      <c r="AL21" s="9" t="s">
        <v>43</v>
      </c>
      <c r="AM21" s="38" t="s">
        <v>44</v>
      </c>
      <c r="AN21" s="40">
        <v>10326.495535714288</v>
      </c>
      <c r="AO21" s="38" t="s">
        <v>44</v>
      </c>
      <c r="AP21" s="42">
        <v>23672.666015625</v>
      </c>
      <c r="AR21" s="9" t="s">
        <v>43</v>
      </c>
      <c r="AS21" s="38" t="s">
        <v>44</v>
      </c>
      <c r="AT21" s="40">
        <v>9923.8169642857156</v>
      </c>
      <c r="AU21" s="38" t="s">
        <v>44</v>
      </c>
      <c r="AV21" s="42">
        <v>22790.087890625</v>
      </c>
      <c r="AX21" s="9" t="s">
        <v>43</v>
      </c>
      <c r="AY21" s="38" t="s">
        <v>44</v>
      </c>
      <c r="AZ21" s="40">
        <v>9521.1383928571449</v>
      </c>
      <c r="BA21" s="38" t="s">
        <v>44</v>
      </c>
      <c r="BB21" s="42">
        <v>21828.447265625004</v>
      </c>
      <c r="BD21" s="9" t="s">
        <v>43</v>
      </c>
      <c r="BE21" s="38" t="s">
        <v>44</v>
      </c>
      <c r="BF21" s="40">
        <v>9118.4598214285725</v>
      </c>
      <c r="BG21" s="38" t="s">
        <v>44</v>
      </c>
      <c r="BH21" s="42">
        <v>20945.869140625004</v>
      </c>
      <c r="BJ21" s="9" t="s">
        <v>43</v>
      </c>
      <c r="BK21" s="38" t="s">
        <v>44</v>
      </c>
      <c r="BL21" s="40">
        <v>8715.7812500000018</v>
      </c>
      <c r="BM21" s="38" t="s">
        <v>44</v>
      </c>
      <c r="BN21" s="42">
        <v>19984.228515625004</v>
      </c>
      <c r="BP21" s="9" t="s">
        <v>43</v>
      </c>
      <c r="BQ21" s="38" t="s">
        <v>44</v>
      </c>
      <c r="BR21" s="40">
        <v>8313.1026785714294</v>
      </c>
      <c r="BS21" s="38" t="s">
        <v>44</v>
      </c>
      <c r="BT21" s="42">
        <v>19101.650390625004</v>
      </c>
      <c r="BV21" s="9" t="s">
        <v>43</v>
      </c>
      <c r="BW21" s="38" t="s">
        <v>44</v>
      </c>
      <c r="BX21" s="40">
        <v>7910.4241071428587</v>
      </c>
      <c r="BY21" s="38" t="s">
        <v>44</v>
      </c>
      <c r="BZ21" s="42">
        <v>18140.009765625004</v>
      </c>
      <c r="CB21" s="9" t="s">
        <v>43</v>
      </c>
      <c r="CC21" s="38" t="s">
        <v>44</v>
      </c>
      <c r="CD21" s="40">
        <v>7507.7455357142862</v>
      </c>
      <c r="CE21" s="38" t="s">
        <v>44</v>
      </c>
      <c r="CF21" s="42">
        <v>17257.431640625004</v>
      </c>
      <c r="CH21" s="9" t="s">
        <v>43</v>
      </c>
      <c r="CI21" s="38" t="s">
        <v>44</v>
      </c>
      <c r="CJ21" s="40">
        <v>7105.0669642857156</v>
      </c>
      <c r="CK21" s="38" t="s">
        <v>44</v>
      </c>
      <c r="CL21" s="42">
        <v>16295.791015625</v>
      </c>
      <c r="CN21" s="9" t="s">
        <v>43</v>
      </c>
      <c r="CO21" s="38" t="s">
        <v>44</v>
      </c>
      <c r="CP21" s="40">
        <v>6702.388392857144</v>
      </c>
      <c r="CQ21" s="38" t="s">
        <v>44</v>
      </c>
      <c r="CR21" s="42">
        <v>15413.212890625</v>
      </c>
      <c r="CT21" s="9" t="s">
        <v>43</v>
      </c>
      <c r="CU21" s="38" t="s">
        <v>44</v>
      </c>
      <c r="CV21" s="40">
        <v>6299.7098214285716</v>
      </c>
      <c r="CW21" s="38" t="s">
        <v>44</v>
      </c>
      <c r="CX21" s="42">
        <v>14451.572265625002</v>
      </c>
      <c r="CZ21" s="9" t="s">
        <v>43</v>
      </c>
      <c r="DA21" s="38" t="s">
        <v>44</v>
      </c>
      <c r="DB21" s="40">
        <v>5897.0312500000009</v>
      </c>
      <c r="DC21" s="38" t="s">
        <v>44</v>
      </c>
      <c r="DD21" s="42">
        <v>13568.994140625002</v>
      </c>
      <c r="DF21" s="9" t="s">
        <v>43</v>
      </c>
      <c r="DG21" s="38" t="s">
        <v>44</v>
      </c>
      <c r="DH21" s="40">
        <v>5494.3526785714294</v>
      </c>
      <c r="DI21" s="38" t="s">
        <v>44</v>
      </c>
      <c r="DJ21" s="42">
        <v>12607.353515625002</v>
      </c>
      <c r="DL21" s="9" t="s">
        <v>43</v>
      </c>
      <c r="DM21" s="38" t="s">
        <v>44</v>
      </c>
      <c r="DN21" s="40">
        <v>5091.6741071428578</v>
      </c>
      <c r="DO21" s="38" t="s">
        <v>44</v>
      </c>
      <c r="DP21" s="42">
        <v>11724.775390625</v>
      </c>
      <c r="DR21" s="9" t="s">
        <v>43</v>
      </c>
      <c r="DS21" s="38" t="s">
        <v>44</v>
      </c>
      <c r="DT21" s="40">
        <v>4688.9955357142862</v>
      </c>
      <c r="DU21" s="38" t="s">
        <v>44</v>
      </c>
      <c r="DV21" s="42">
        <v>10763.134765625002</v>
      </c>
      <c r="DX21" s="9" t="s">
        <v>43</v>
      </c>
      <c r="DY21" s="38" t="s">
        <v>44</v>
      </c>
      <c r="DZ21" s="40">
        <v>4286.3169642857147</v>
      </c>
      <c r="EA21" s="38" t="s">
        <v>44</v>
      </c>
      <c r="EB21" s="42">
        <v>9880.5566406250018</v>
      </c>
      <c r="ED21" s="9" t="s">
        <v>43</v>
      </c>
      <c r="EE21" s="38" t="s">
        <v>44</v>
      </c>
      <c r="EF21" s="40">
        <v>3883.6383928571431</v>
      </c>
      <c r="EG21" s="38" t="s">
        <v>44</v>
      </c>
      <c r="EH21" s="42">
        <v>8918.9160156250018</v>
      </c>
      <c r="EJ21" s="9" t="s">
        <v>43</v>
      </c>
      <c r="EK21" s="38" t="s">
        <v>44</v>
      </c>
      <c r="EL21" s="40">
        <v>3480.9598214285725</v>
      </c>
      <c r="EM21" s="38" t="s">
        <v>44</v>
      </c>
      <c r="EN21" s="42">
        <v>8036.337890625</v>
      </c>
      <c r="EP21" s="9" t="s">
        <v>43</v>
      </c>
      <c r="EQ21" s="38" t="s">
        <v>44</v>
      </c>
      <c r="ER21" s="40">
        <v>3078.28125</v>
      </c>
      <c r="ES21" s="38" t="s">
        <v>44</v>
      </c>
      <c r="ET21" s="42">
        <v>7074.6972656250009</v>
      </c>
      <c r="EV21" s="9" t="s">
        <v>43</v>
      </c>
      <c r="EW21" s="38" t="s">
        <v>44</v>
      </c>
      <c r="EX21" s="40">
        <v>2675.6026785714289</v>
      </c>
      <c r="EY21" s="38" t="s">
        <v>44</v>
      </c>
      <c r="EZ21" s="42">
        <v>6192.1191406250009</v>
      </c>
      <c r="FB21" s="9" t="s">
        <v>43</v>
      </c>
      <c r="FC21" s="38" t="s">
        <v>44</v>
      </c>
      <c r="FD21" s="40">
        <v>2272.9241071428573</v>
      </c>
      <c r="FE21" s="38" t="s">
        <v>44</v>
      </c>
      <c r="FF21" s="42">
        <v>5230.4785156250009</v>
      </c>
      <c r="FH21" s="9" t="s">
        <v>43</v>
      </c>
      <c r="FI21" s="38" t="s">
        <v>44</v>
      </c>
      <c r="FJ21" s="40">
        <v>1870.2455357142862</v>
      </c>
      <c r="FK21" s="38" t="s">
        <v>44</v>
      </c>
      <c r="FL21" s="42">
        <v>4347.900390625</v>
      </c>
      <c r="FN21" s="9" t="s">
        <v>43</v>
      </c>
      <c r="FO21" s="38" t="s">
        <v>44</v>
      </c>
      <c r="FP21" s="40">
        <v>1467.5669642857144</v>
      </c>
      <c r="FQ21" s="38" t="s">
        <v>44</v>
      </c>
      <c r="FR21" s="42">
        <v>3386.2597656250005</v>
      </c>
      <c r="FT21" s="9" t="s">
        <v>43</v>
      </c>
      <c r="FU21" s="38" t="s">
        <v>44</v>
      </c>
      <c r="FV21" s="40">
        <v>1064.8883928571431</v>
      </c>
      <c r="FW21" s="38" t="s">
        <v>44</v>
      </c>
      <c r="FX21" s="42">
        <v>2503.6816406250005</v>
      </c>
      <c r="FZ21" s="9" t="s">
        <v>43</v>
      </c>
      <c r="GA21" s="38" t="s">
        <v>44</v>
      </c>
      <c r="GB21" s="40">
        <v>662.20982142857144</v>
      </c>
      <c r="GC21" s="38" t="s">
        <v>44</v>
      </c>
      <c r="GD21" s="42">
        <v>1542.041015625</v>
      </c>
      <c r="GF21" s="9" t="s">
        <v>43</v>
      </c>
      <c r="GG21" s="38" t="s">
        <v>44</v>
      </c>
      <c r="GH21" s="40">
        <v>259.53125</v>
      </c>
      <c r="GI21" s="38" t="s">
        <v>44</v>
      </c>
      <c r="GJ21" s="42">
        <v>659.46289062500011</v>
      </c>
    </row>
    <row r="22" spans="2:192" ht="16.5" thickBot="1" x14ac:dyDescent="0.3">
      <c r="B22" s="8" t="s">
        <v>45</v>
      </c>
      <c r="C22" s="39"/>
      <c r="D22" s="41"/>
      <c r="E22" s="39"/>
      <c r="F22" s="43"/>
      <c r="H22" s="8" t="s">
        <v>45</v>
      </c>
      <c r="I22" s="39"/>
      <c r="J22" s="41"/>
      <c r="K22" s="39"/>
      <c r="L22" s="43"/>
      <c r="N22" s="8" t="s">
        <v>45</v>
      </c>
      <c r="O22" s="39"/>
      <c r="P22" s="41"/>
      <c r="Q22" s="39"/>
      <c r="R22" s="43"/>
      <c r="T22" s="8" t="s">
        <v>45</v>
      </c>
      <c r="U22" s="39"/>
      <c r="V22" s="41"/>
      <c r="W22" s="39"/>
      <c r="X22" s="43"/>
      <c r="Z22" s="8" t="s">
        <v>45</v>
      </c>
      <c r="AA22" s="39"/>
      <c r="AB22" s="41"/>
      <c r="AC22" s="39"/>
      <c r="AD22" s="43"/>
      <c r="AF22" s="8" t="s">
        <v>45</v>
      </c>
      <c r="AG22" s="39"/>
      <c r="AH22" s="41"/>
      <c r="AI22" s="39"/>
      <c r="AJ22" s="43"/>
      <c r="AL22" s="8" t="s">
        <v>45</v>
      </c>
      <c r="AM22" s="39"/>
      <c r="AN22" s="41"/>
      <c r="AO22" s="39"/>
      <c r="AP22" s="43"/>
      <c r="AR22" s="8" t="s">
        <v>45</v>
      </c>
      <c r="AS22" s="39"/>
      <c r="AT22" s="41"/>
      <c r="AU22" s="39"/>
      <c r="AV22" s="43"/>
      <c r="AX22" s="8" t="s">
        <v>45</v>
      </c>
      <c r="AY22" s="39"/>
      <c r="AZ22" s="41"/>
      <c r="BA22" s="39"/>
      <c r="BB22" s="43"/>
      <c r="BD22" s="8" t="s">
        <v>45</v>
      </c>
      <c r="BE22" s="39"/>
      <c r="BF22" s="41"/>
      <c r="BG22" s="39"/>
      <c r="BH22" s="43"/>
      <c r="BJ22" s="8" t="s">
        <v>45</v>
      </c>
      <c r="BK22" s="39"/>
      <c r="BL22" s="41"/>
      <c r="BM22" s="39"/>
      <c r="BN22" s="43"/>
      <c r="BP22" s="8" t="s">
        <v>45</v>
      </c>
      <c r="BQ22" s="39"/>
      <c r="BR22" s="41"/>
      <c r="BS22" s="39"/>
      <c r="BT22" s="43"/>
      <c r="BV22" s="8" t="s">
        <v>45</v>
      </c>
      <c r="BW22" s="39"/>
      <c r="BX22" s="41"/>
      <c r="BY22" s="39"/>
      <c r="BZ22" s="43"/>
      <c r="CB22" s="8" t="s">
        <v>45</v>
      </c>
      <c r="CC22" s="39"/>
      <c r="CD22" s="41"/>
      <c r="CE22" s="39"/>
      <c r="CF22" s="43"/>
      <c r="CH22" s="8" t="s">
        <v>45</v>
      </c>
      <c r="CI22" s="39"/>
      <c r="CJ22" s="41"/>
      <c r="CK22" s="39"/>
      <c r="CL22" s="43"/>
      <c r="CN22" s="8" t="s">
        <v>45</v>
      </c>
      <c r="CO22" s="39"/>
      <c r="CP22" s="41"/>
      <c r="CQ22" s="39"/>
      <c r="CR22" s="43"/>
      <c r="CT22" s="8" t="s">
        <v>45</v>
      </c>
      <c r="CU22" s="39"/>
      <c r="CV22" s="41"/>
      <c r="CW22" s="39"/>
      <c r="CX22" s="43"/>
      <c r="CZ22" s="8" t="s">
        <v>45</v>
      </c>
      <c r="DA22" s="39"/>
      <c r="DB22" s="41"/>
      <c r="DC22" s="39"/>
      <c r="DD22" s="43"/>
      <c r="DF22" s="8" t="s">
        <v>45</v>
      </c>
      <c r="DG22" s="39"/>
      <c r="DH22" s="41"/>
      <c r="DI22" s="39"/>
      <c r="DJ22" s="43"/>
      <c r="DL22" s="8" t="s">
        <v>45</v>
      </c>
      <c r="DM22" s="39"/>
      <c r="DN22" s="41"/>
      <c r="DO22" s="39"/>
      <c r="DP22" s="43"/>
      <c r="DR22" s="8" t="s">
        <v>45</v>
      </c>
      <c r="DS22" s="39"/>
      <c r="DT22" s="41"/>
      <c r="DU22" s="39"/>
      <c r="DV22" s="43"/>
      <c r="DX22" s="8" t="s">
        <v>45</v>
      </c>
      <c r="DY22" s="39"/>
      <c r="DZ22" s="41"/>
      <c r="EA22" s="39"/>
      <c r="EB22" s="43"/>
      <c r="ED22" s="8" t="s">
        <v>45</v>
      </c>
      <c r="EE22" s="39"/>
      <c r="EF22" s="41"/>
      <c r="EG22" s="39"/>
      <c r="EH22" s="43"/>
      <c r="EJ22" s="8" t="s">
        <v>45</v>
      </c>
      <c r="EK22" s="39"/>
      <c r="EL22" s="41"/>
      <c r="EM22" s="39"/>
      <c r="EN22" s="43"/>
      <c r="EP22" s="8" t="s">
        <v>45</v>
      </c>
      <c r="EQ22" s="39"/>
      <c r="ER22" s="41"/>
      <c r="ES22" s="39"/>
      <c r="ET22" s="43"/>
      <c r="EV22" s="8" t="s">
        <v>45</v>
      </c>
      <c r="EW22" s="39"/>
      <c r="EX22" s="41"/>
      <c r="EY22" s="39"/>
      <c r="EZ22" s="43"/>
      <c r="FB22" s="8" t="s">
        <v>45</v>
      </c>
      <c r="FC22" s="39"/>
      <c r="FD22" s="41"/>
      <c r="FE22" s="39"/>
      <c r="FF22" s="43"/>
      <c r="FH22" s="8" t="s">
        <v>45</v>
      </c>
      <c r="FI22" s="39"/>
      <c r="FJ22" s="41"/>
      <c r="FK22" s="39"/>
      <c r="FL22" s="43"/>
      <c r="FN22" s="8" t="s">
        <v>45</v>
      </c>
      <c r="FO22" s="39"/>
      <c r="FP22" s="41"/>
      <c r="FQ22" s="39"/>
      <c r="FR22" s="43"/>
      <c r="FT22" s="8" t="s">
        <v>45</v>
      </c>
      <c r="FU22" s="39"/>
      <c r="FV22" s="41"/>
      <c r="FW22" s="39"/>
      <c r="FX22" s="43"/>
      <c r="FZ22" s="8" t="s">
        <v>45</v>
      </c>
      <c r="GA22" s="39"/>
      <c r="GB22" s="41"/>
      <c r="GC22" s="39"/>
      <c r="GD22" s="43"/>
      <c r="GF22" s="8" t="s">
        <v>45</v>
      </c>
      <c r="GG22" s="39"/>
      <c r="GH22" s="41"/>
      <c r="GI22" s="39"/>
      <c r="GJ22" s="43"/>
    </row>
    <row r="23" spans="2:192" ht="15.75" x14ac:dyDescent="0.25">
      <c r="B23" s="16" t="s">
        <v>46</v>
      </c>
      <c r="C23" s="17">
        <v>190884.86607142858</v>
      </c>
      <c r="D23" s="18" t="s">
        <v>47</v>
      </c>
      <c r="E23" s="17">
        <v>167978682.14285716</v>
      </c>
      <c r="F23" s="19" t="s">
        <v>48</v>
      </c>
      <c r="G23" s="19"/>
      <c r="I23" s="19">
        <v>762500</v>
      </c>
      <c r="O23" s="19">
        <v>737500</v>
      </c>
      <c r="U23" s="19">
        <v>712500</v>
      </c>
      <c r="AA23" s="19">
        <v>687500</v>
      </c>
      <c r="AG23" s="19">
        <v>662500</v>
      </c>
      <c r="AM23" s="19">
        <v>637500</v>
      </c>
      <c r="AS23" s="19">
        <v>612500</v>
      </c>
      <c r="AY23" s="19">
        <v>587500</v>
      </c>
      <c r="BE23" s="19">
        <v>562500</v>
      </c>
      <c r="BK23" s="19">
        <v>537500</v>
      </c>
      <c r="BQ23" s="19">
        <v>512500</v>
      </c>
      <c r="BW23" s="19">
        <v>487500</v>
      </c>
      <c r="CC23" s="19">
        <v>462500</v>
      </c>
      <c r="CI23" s="19">
        <v>437500</v>
      </c>
      <c r="CO23" s="19">
        <v>412500</v>
      </c>
      <c r="CU23" s="19">
        <v>387500</v>
      </c>
      <c r="DA23" s="19">
        <v>362500</v>
      </c>
      <c r="DG23" s="19">
        <v>337500</v>
      </c>
      <c r="DM23" s="19">
        <v>312500</v>
      </c>
      <c r="DS23" s="19">
        <v>287500</v>
      </c>
      <c r="DY23" s="19">
        <v>262500</v>
      </c>
      <c r="EE23" s="19">
        <v>237500</v>
      </c>
      <c r="EK23" s="19">
        <v>212500</v>
      </c>
      <c r="EQ23" s="19">
        <v>187500</v>
      </c>
      <c r="EW23" s="19">
        <v>162500</v>
      </c>
      <c r="FC23" s="19">
        <v>137500</v>
      </c>
      <c r="FI23" s="19">
        <v>112500</v>
      </c>
      <c r="FO23" s="19">
        <v>87500</v>
      </c>
      <c r="FU23" s="19">
        <v>62500</v>
      </c>
      <c r="GA23" s="19">
        <v>37500</v>
      </c>
      <c r="GG23" s="19">
        <v>12500</v>
      </c>
    </row>
    <row r="24" spans="2:192" ht="15.75" x14ac:dyDescent="0.25">
      <c r="B24" s="16" t="s">
        <v>49</v>
      </c>
      <c r="C24" s="17">
        <v>427630.26367187506</v>
      </c>
      <c r="D24" s="18" t="s">
        <v>50</v>
      </c>
      <c r="E24" s="17">
        <v>211676980.51757818</v>
      </c>
      <c r="F24" s="19" t="s">
        <v>48</v>
      </c>
      <c r="J24" s="19">
        <v>12339.888392857143</v>
      </c>
      <c r="P24" s="19">
        <v>11937.209821428572</v>
      </c>
      <c r="V24" s="19">
        <v>11534.53125</v>
      </c>
      <c r="AB24" s="19">
        <v>11131.852678571429</v>
      </c>
      <c r="AH24" s="19">
        <v>10729.174107142859</v>
      </c>
      <c r="AN24" s="19">
        <v>10326.495535714288</v>
      </c>
      <c r="AT24" s="19">
        <v>9923.8169642857156</v>
      </c>
      <c r="AZ24" s="19">
        <v>9521.1383928571449</v>
      </c>
      <c r="BF24" s="19">
        <v>9118.4598214285725</v>
      </c>
      <c r="BL24" s="19">
        <v>8715.7812500000018</v>
      </c>
      <c r="BR24" s="19">
        <v>8313.1026785714294</v>
      </c>
      <c r="BX24" s="19">
        <v>7910.4241071428587</v>
      </c>
      <c r="CD24" s="19">
        <v>7507.7455357142862</v>
      </c>
      <c r="CJ24" s="19">
        <v>7105.0669642857156</v>
      </c>
      <c r="CP24" s="19">
        <v>6702.388392857144</v>
      </c>
      <c r="CV24" s="19">
        <v>6299.7098214285716</v>
      </c>
      <c r="DB24" s="19">
        <v>5897.0312500000009</v>
      </c>
      <c r="DH24" s="19">
        <v>5494.3526785714294</v>
      </c>
      <c r="DN24" s="19">
        <v>5091.6741071428578</v>
      </c>
      <c r="DT24" s="19">
        <v>4688.9955357142862</v>
      </c>
      <c r="DZ24" s="19">
        <v>4286.3169642857147</v>
      </c>
      <c r="EF24" s="19">
        <v>3883.6383928571431</v>
      </c>
      <c r="EL24" s="19">
        <v>3480.9598214285725</v>
      </c>
      <c r="ER24" s="19">
        <v>3078.28125</v>
      </c>
      <c r="EX24" s="19">
        <v>2675.6026785714289</v>
      </c>
      <c r="FD24" s="19">
        <v>2272.9241071428573</v>
      </c>
      <c r="FJ24" s="19">
        <v>1870.2455357142862</v>
      </c>
      <c r="FP24" s="19">
        <v>1467.5669642857144</v>
      </c>
      <c r="FV24" s="19">
        <v>1064.8883928571431</v>
      </c>
      <c r="GB24" s="19">
        <v>662.20982142857144</v>
      </c>
      <c r="GH24" s="19">
        <v>259.53125</v>
      </c>
    </row>
    <row r="25" spans="2:192" ht="14.45" x14ac:dyDescent="0.3">
      <c r="L25" s="19">
        <v>28322.744140625004</v>
      </c>
      <c r="R25" s="19">
        <v>27361.103515625004</v>
      </c>
      <c r="X25" s="19">
        <v>26478.525390625004</v>
      </c>
      <c r="AD25" s="19">
        <v>25516.884765625004</v>
      </c>
      <c r="AJ25" s="19">
        <v>24634.306640625004</v>
      </c>
      <c r="AP25" s="19">
        <v>23672.666015625</v>
      </c>
      <c r="AV25" s="19">
        <v>22790.087890625</v>
      </c>
      <c r="BB25" s="19">
        <v>21828.447265625004</v>
      </c>
      <c r="BH25" s="19">
        <v>20945.869140625004</v>
      </c>
      <c r="BN25" s="19">
        <v>19984.228515625004</v>
      </c>
      <c r="BT25" s="19">
        <v>19101.650390625004</v>
      </c>
      <c r="BZ25" s="19">
        <v>18140.009765625004</v>
      </c>
      <c r="CF25" s="19">
        <v>17257.431640625004</v>
      </c>
      <c r="CL25" s="19">
        <v>16295.791015625</v>
      </c>
      <c r="CR25" s="19">
        <v>15413.212890625</v>
      </c>
      <c r="CX25" s="19">
        <v>14451.572265625002</v>
      </c>
      <c r="DD25" s="19">
        <v>13568.994140625002</v>
      </c>
      <c r="DJ25" s="19">
        <v>12607.353515625002</v>
      </c>
      <c r="DP25" s="19">
        <v>11724.775390625</v>
      </c>
      <c r="DV25" s="19">
        <v>10763.134765625002</v>
      </c>
      <c r="EB25" s="19">
        <v>9880.5566406250018</v>
      </c>
      <c r="EH25" s="19">
        <v>8918.9160156250018</v>
      </c>
      <c r="EN25" s="19">
        <v>8036.337890625</v>
      </c>
      <c r="ET25" s="19">
        <v>7074.6972656250009</v>
      </c>
      <c r="EZ25" s="19">
        <v>6192.1191406250009</v>
      </c>
      <c r="FF25" s="19">
        <v>5230.4785156250009</v>
      </c>
      <c r="FL25" s="19">
        <v>4347.900390625</v>
      </c>
      <c r="FR25" s="19">
        <v>3386.2597656250005</v>
      </c>
      <c r="FX25" s="19">
        <v>2503.6816406250005</v>
      </c>
      <c r="GD25" s="19">
        <v>1542.041015625</v>
      </c>
      <c r="GJ25" s="19">
        <v>659.46289062500011</v>
      </c>
    </row>
    <row r="26" spans="2:192" ht="19.5" thickBot="1" x14ac:dyDescent="0.3">
      <c r="B26" s="1" t="s">
        <v>51</v>
      </c>
      <c r="D26" s="3" t="s">
        <v>52</v>
      </c>
    </row>
    <row r="27" spans="2:192" ht="16.5" thickBot="1" x14ac:dyDescent="0.3">
      <c r="B27" s="44" t="s">
        <v>53</v>
      </c>
      <c r="C27" s="46" t="s">
        <v>54</v>
      </c>
      <c r="D27" s="47"/>
      <c r="E27" s="46" t="s">
        <v>55</v>
      </c>
      <c r="F27" s="47"/>
    </row>
    <row r="28" spans="2:192" ht="95.25" thickBot="1" x14ac:dyDescent="0.3">
      <c r="B28" s="45"/>
      <c r="C28" s="21" t="s">
        <v>56</v>
      </c>
      <c r="D28" s="21" t="s">
        <v>57</v>
      </c>
      <c r="E28" s="21" t="s">
        <v>56</v>
      </c>
      <c r="F28" s="21" t="s">
        <v>57</v>
      </c>
    </row>
    <row r="29" spans="2:192" ht="16.149999999999999" thickBot="1" x14ac:dyDescent="0.35">
      <c r="B29" s="22">
        <v>0</v>
      </c>
      <c r="C29" s="7">
        <v>800000</v>
      </c>
      <c r="D29" s="7"/>
      <c r="E29" s="7">
        <v>1450000</v>
      </c>
      <c r="F29" s="23"/>
    </row>
    <row r="30" spans="2:192" ht="16.149999999999999" thickBot="1" x14ac:dyDescent="0.35">
      <c r="B30" s="22">
        <v>1</v>
      </c>
      <c r="C30" s="7">
        <v>787500</v>
      </c>
      <c r="D30" s="7">
        <f>D21</f>
        <v>17428.125</v>
      </c>
      <c r="E30" s="7">
        <v>1427343.75</v>
      </c>
      <c r="F30" s="7">
        <v>29205.322265625004</v>
      </c>
      <c r="G30">
        <v>0</v>
      </c>
    </row>
    <row r="31" spans="2:192" ht="16.149999999999999" thickBot="1" x14ac:dyDescent="0.35">
      <c r="B31" s="22">
        <v>2</v>
      </c>
      <c r="C31" s="7">
        <v>762500</v>
      </c>
      <c r="D31" s="7">
        <f>J21</f>
        <v>12339.888392857143</v>
      </c>
      <c r="E31" s="7">
        <v>1385156.25</v>
      </c>
      <c r="F31" s="7">
        <v>28322.744140625004</v>
      </c>
      <c r="G31">
        <v>762500</v>
      </c>
    </row>
    <row r="32" spans="2:192" ht="16.149999999999999" thickBot="1" x14ac:dyDescent="0.35">
      <c r="B32" s="22">
        <v>3</v>
      </c>
      <c r="C32" s="7">
        <v>737500</v>
      </c>
      <c r="D32" s="7">
        <f>P21</f>
        <v>11937.209821428572</v>
      </c>
      <c r="E32" s="24"/>
      <c r="F32" s="24"/>
      <c r="G32">
        <v>0</v>
      </c>
    </row>
    <row r="33" spans="2:7" ht="16.149999999999999" thickBot="1" x14ac:dyDescent="0.35">
      <c r="B33" s="22">
        <v>4</v>
      </c>
      <c r="C33" s="7">
        <v>712500</v>
      </c>
      <c r="D33" s="7">
        <f>V21</f>
        <v>11534.53125</v>
      </c>
      <c r="E33" s="24"/>
      <c r="F33" s="24"/>
      <c r="G33">
        <v>0</v>
      </c>
    </row>
    <row r="34" spans="2:7" ht="16.149999999999999" thickBot="1" x14ac:dyDescent="0.35">
      <c r="B34" s="22">
        <v>5</v>
      </c>
      <c r="C34" s="24"/>
      <c r="D34" s="24"/>
      <c r="E34" s="24"/>
      <c r="F34" s="24"/>
      <c r="G34">
        <v>0</v>
      </c>
    </row>
    <row r="35" spans="2:7" ht="16.149999999999999" thickBot="1" x14ac:dyDescent="0.35">
      <c r="B35" s="22">
        <v>6</v>
      </c>
      <c r="C35" s="24"/>
      <c r="D35" s="24"/>
      <c r="E35" s="24"/>
      <c r="F35" s="24"/>
      <c r="G35">
        <v>0</v>
      </c>
    </row>
    <row r="36" spans="2:7" ht="16.149999999999999" thickBot="1" x14ac:dyDescent="0.35">
      <c r="B36" s="22">
        <v>7</v>
      </c>
      <c r="C36" s="24"/>
      <c r="D36" s="24"/>
      <c r="E36" s="24"/>
      <c r="F36" s="24"/>
      <c r="G36">
        <v>0</v>
      </c>
    </row>
    <row r="37" spans="2:7" ht="16.149999999999999" thickBot="1" x14ac:dyDescent="0.35">
      <c r="B37" s="22">
        <v>8</v>
      </c>
      <c r="C37" s="24"/>
      <c r="D37" s="24"/>
      <c r="E37" s="24"/>
      <c r="F37" s="24"/>
      <c r="G37">
        <v>737500</v>
      </c>
    </row>
    <row r="38" spans="2:7" ht="16.149999999999999" thickBot="1" x14ac:dyDescent="0.35">
      <c r="B38" s="22">
        <v>9</v>
      </c>
      <c r="C38" s="24"/>
      <c r="D38" s="24"/>
      <c r="E38" s="24"/>
      <c r="F38" s="24"/>
      <c r="G38">
        <v>0</v>
      </c>
    </row>
    <row r="39" spans="2:7" ht="16.149999999999999" thickBot="1" x14ac:dyDescent="0.35">
      <c r="B39" s="22">
        <v>10</v>
      </c>
      <c r="C39" s="24"/>
      <c r="D39" s="24"/>
      <c r="E39" s="24"/>
      <c r="F39" s="24"/>
      <c r="G39">
        <v>0</v>
      </c>
    </row>
    <row r="40" spans="2:7" ht="16.149999999999999" thickBot="1" x14ac:dyDescent="0.35">
      <c r="B40" s="22">
        <v>11</v>
      </c>
      <c r="C40" s="24"/>
      <c r="D40" s="24"/>
      <c r="E40" s="24"/>
      <c r="F40" s="24"/>
      <c r="G40">
        <v>0</v>
      </c>
    </row>
    <row r="41" spans="2:7" ht="16.149999999999999" thickBot="1" x14ac:dyDescent="0.35">
      <c r="B41" s="22">
        <v>12</v>
      </c>
      <c r="C41" s="24"/>
      <c r="D41" s="24"/>
      <c r="E41" s="24"/>
      <c r="F41" s="24"/>
      <c r="G41">
        <v>0</v>
      </c>
    </row>
    <row r="42" spans="2:7" ht="16.149999999999999" thickBot="1" x14ac:dyDescent="0.35">
      <c r="B42" s="22">
        <v>13</v>
      </c>
      <c r="C42" s="24"/>
      <c r="D42" s="24"/>
      <c r="E42" s="24"/>
      <c r="F42" s="24"/>
    </row>
    <row r="43" spans="2:7" ht="16.149999999999999" thickBot="1" x14ac:dyDescent="0.35">
      <c r="B43" s="22">
        <v>14</v>
      </c>
      <c r="C43" s="24"/>
      <c r="D43" s="24"/>
      <c r="E43" s="24"/>
      <c r="F43" s="24"/>
    </row>
    <row r="44" spans="2:7" ht="16.149999999999999" thickBot="1" x14ac:dyDescent="0.35">
      <c r="B44" s="22">
        <v>15</v>
      </c>
      <c r="C44" s="24"/>
      <c r="D44" s="24"/>
      <c r="E44" s="24"/>
      <c r="F44" s="24"/>
    </row>
    <row r="45" spans="2:7" ht="16.149999999999999" thickBot="1" x14ac:dyDescent="0.35">
      <c r="B45" s="22">
        <v>16</v>
      </c>
      <c r="C45" s="24"/>
      <c r="D45" s="24"/>
      <c r="E45" s="24"/>
      <c r="F45" s="24"/>
    </row>
    <row r="46" spans="2:7" ht="16.149999999999999" thickBot="1" x14ac:dyDescent="0.35">
      <c r="B46" s="22">
        <v>17</v>
      </c>
      <c r="C46" s="24"/>
      <c r="D46" s="24"/>
      <c r="E46" s="24"/>
      <c r="F46" s="24"/>
    </row>
    <row r="47" spans="2:7" ht="16.149999999999999" thickBot="1" x14ac:dyDescent="0.35">
      <c r="B47" s="22">
        <v>18</v>
      </c>
      <c r="C47" s="24"/>
      <c r="D47" s="24"/>
      <c r="E47" s="24"/>
      <c r="F47" s="24"/>
    </row>
    <row r="48" spans="2:7" ht="16.149999999999999" thickBot="1" x14ac:dyDescent="0.35">
      <c r="B48" s="22">
        <v>19</v>
      </c>
      <c r="C48" s="24"/>
      <c r="D48" s="24"/>
      <c r="E48" s="24"/>
      <c r="F48" s="24"/>
    </row>
    <row r="49" spans="2:6" ht="16.149999999999999" thickBot="1" x14ac:dyDescent="0.35">
      <c r="B49" s="22">
        <v>20</v>
      </c>
      <c r="C49" s="24"/>
      <c r="D49" s="24"/>
      <c r="E49" s="24"/>
      <c r="F49" s="24"/>
    </row>
    <row r="50" spans="2:6" ht="16.149999999999999" thickBot="1" x14ac:dyDescent="0.35">
      <c r="B50" s="22">
        <v>21</v>
      </c>
      <c r="C50" s="24"/>
      <c r="D50" s="24"/>
      <c r="E50" s="24"/>
      <c r="F50" s="24"/>
    </row>
    <row r="51" spans="2:6" ht="16.149999999999999" thickBot="1" x14ac:dyDescent="0.35">
      <c r="B51" s="22">
        <v>22</v>
      </c>
      <c r="C51" s="24"/>
      <c r="D51" s="24"/>
      <c r="E51" s="24"/>
      <c r="F51" s="24"/>
    </row>
    <row r="52" spans="2:6" ht="16.149999999999999" thickBot="1" x14ac:dyDescent="0.35">
      <c r="B52" s="22">
        <v>23</v>
      </c>
      <c r="C52" s="24"/>
      <c r="D52" s="24"/>
      <c r="E52" s="24"/>
      <c r="F52" s="24"/>
    </row>
    <row r="53" spans="2:6" ht="16.149999999999999" thickBot="1" x14ac:dyDescent="0.35">
      <c r="B53" s="22">
        <v>24</v>
      </c>
      <c r="C53" s="24"/>
      <c r="D53" s="24"/>
      <c r="E53" s="24"/>
      <c r="F53" s="24"/>
    </row>
    <row r="54" spans="2:6" ht="16.149999999999999" thickBot="1" x14ac:dyDescent="0.35">
      <c r="B54" s="22">
        <v>25</v>
      </c>
      <c r="C54" s="24"/>
      <c r="D54" s="24"/>
      <c r="E54" s="24"/>
      <c r="F54" s="24"/>
    </row>
    <row r="55" spans="2:6" ht="16.149999999999999" thickBot="1" x14ac:dyDescent="0.35">
      <c r="B55" s="22">
        <v>26</v>
      </c>
      <c r="C55" s="24"/>
      <c r="D55" s="24"/>
      <c r="E55" s="24"/>
      <c r="F55" s="24"/>
    </row>
    <row r="56" spans="2:6" ht="16.149999999999999" thickBot="1" x14ac:dyDescent="0.35">
      <c r="B56" s="22">
        <v>27</v>
      </c>
      <c r="C56" s="24"/>
      <c r="D56" s="24"/>
      <c r="E56" s="24"/>
      <c r="F56" s="24"/>
    </row>
    <row r="57" spans="2:6" ht="16.5" thickBot="1" x14ac:dyDescent="0.3">
      <c r="B57" s="22">
        <v>28</v>
      </c>
      <c r="C57" s="24"/>
      <c r="D57" s="24"/>
      <c r="E57" s="24"/>
      <c r="F57" s="24"/>
    </row>
    <row r="58" spans="2:6" ht="16.5" thickBot="1" x14ac:dyDescent="0.3">
      <c r="B58" s="22">
        <v>29</v>
      </c>
      <c r="C58" s="24"/>
      <c r="D58" s="24"/>
      <c r="E58" s="24"/>
      <c r="F58" s="24"/>
    </row>
    <row r="59" spans="2:6" ht="16.5" thickBot="1" x14ac:dyDescent="0.3">
      <c r="B59" s="22">
        <v>30</v>
      </c>
      <c r="C59" s="24"/>
      <c r="D59" s="24"/>
      <c r="E59" s="24"/>
      <c r="F59" s="24"/>
    </row>
    <row r="60" spans="2:6" ht="16.5" thickBot="1" x14ac:dyDescent="0.3">
      <c r="B60" s="22">
        <v>31</v>
      </c>
      <c r="C60" s="24"/>
      <c r="D60" s="24"/>
      <c r="E60" s="24"/>
      <c r="F60" s="24"/>
    </row>
    <row r="61" spans="2:6" ht="16.5" thickBot="1" x14ac:dyDescent="0.3">
      <c r="B61" s="22">
        <v>32</v>
      </c>
      <c r="C61" s="24"/>
      <c r="D61" s="24"/>
      <c r="E61" s="24"/>
      <c r="F61" s="24"/>
    </row>
    <row r="62" spans="2:6" ht="16.5" thickBot="1" x14ac:dyDescent="0.3">
      <c r="B62" s="25" t="s">
        <v>43</v>
      </c>
      <c r="C62" s="26" t="s">
        <v>44</v>
      </c>
      <c r="D62" s="27">
        <v>190884.86607142858</v>
      </c>
      <c r="E62" s="28" t="s">
        <v>39</v>
      </c>
      <c r="F62" s="27">
        <v>427630.26367187506</v>
      </c>
    </row>
    <row r="65" spans="2:10" ht="18.75" x14ac:dyDescent="0.25">
      <c r="B65" s="29" t="s">
        <v>68</v>
      </c>
    </row>
    <row r="66" spans="2:10" ht="18.75" x14ac:dyDescent="0.3">
      <c r="B66" s="30" t="s">
        <v>58</v>
      </c>
      <c r="C66" s="31"/>
      <c r="D66" s="31"/>
      <c r="E66" s="31"/>
      <c r="F66" s="31"/>
      <c r="G66" s="31"/>
      <c r="H66" s="31"/>
      <c r="I66" s="30" t="s">
        <v>59</v>
      </c>
    </row>
    <row r="67" spans="2:10" ht="15.75" thickBot="1" x14ac:dyDescent="0.3"/>
    <row r="68" spans="2:10" ht="90.75" thickBot="1" x14ac:dyDescent="0.3">
      <c r="B68" s="32" t="s">
        <v>53</v>
      </c>
      <c r="C68" s="33" t="s">
        <v>60</v>
      </c>
      <c r="D68" s="33" t="s">
        <v>61</v>
      </c>
      <c r="E68" s="33" t="s">
        <v>62</v>
      </c>
      <c r="F68" s="33" t="s">
        <v>63</v>
      </c>
      <c r="G68" s="33" t="s">
        <v>64</v>
      </c>
      <c r="H68" s="33" t="s">
        <v>65</v>
      </c>
      <c r="I68" s="33" t="s">
        <v>66</v>
      </c>
      <c r="J68" s="33" t="s">
        <v>67</v>
      </c>
    </row>
    <row r="69" spans="2:10" ht="15.75" thickBot="1" x14ac:dyDescent="0.3">
      <c r="B69" s="34">
        <v>1</v>
      </c>
      <c r="C69" s="35">
        <v>294920</v>
      </c>
      <c r="D69" s="35">
        <v>146135.20000000001</v>
      </c>
      <c r="E69" s="35">
        <v>148784.79999999999</v>
      </c>
      <c r="F69" s="35">
        <v>17428.125</v>
      </c>
      <c r="G69" s="35"/>
      <c r="H69" s="35"/>
      <c r="I69" s="35"/>
      <c r="J69" s="35"/>
    </row>
    <row r="70" spans="2:10" ht="15.75" thickBot="1" x14ac:dyDescent="0.3">
      <c r="B70" s="34">
        <v>2</v>
      </c>
      <c r="C70" s="35">
        <v>294920</v>
      </c>
      <c r="D70" s="35">
        <v>146135.20000000001</v>
      </c>
      <c r="E70" s="35">
        <v>148784.79999999999</v>
      </c>
      <c r="F70" s="35">
        <v>12339.888392857143</v>
      </c>
      <c r="G70" s="35"/>
      <c r="H70" s="35"/>
      <c r="I70" s="35"/>
      <c r="J70" s="35"/>
    </row>
    <row r="71" spans="2:10" ht="15.75" thickBot="1" x14ac:dyDescent="0.3">
      <c r="B71" s="34">
        <v>3</v>
      </c>
      <c r="C71" s="35">
        <v>294920</v>
      </c>
      <c r="D71" s="35">
        <v>146255.20000000001</v>
      </c>
      <c r="E71" s="35">
        <v>148664.79999999999</v>
      </c>
      <c r="F71" s="35">
        <v>11937.209821428572</v>
      </c>
      <c r="G71" s="35"/>
      <c r="H71" s="35"/>
      <c r="I71" s="35"/>
      <c r="J71" s="35"/>
    </row>
    <row r="72" spans="2:10" ht="15.75" thickBot="1" x14ac:dyDescent="0.3">
      <c r="B72" s="34">
        <v>4</v>
      </c>
      <c r="C72" s="35">
        <v>294920</v>
      </c>
      <c r="D72" s="35">
        <v>146135.20000000001</v>
      </c>
      <c r="E72" s="35">
        <v>148784.79999999999</v>
      </c>
      <c r="F72" s="35">
        <v>11534.53125</v>
      </c>
      <c r="G72" s="35"/>
      <c r="H72" s="35"/>
      <c r="I72" s="35"/>
      <c r="J72" s="35"/>
    </row>
    <row r="73" spans="2:10" ht="15.75" thickBot="1" x14ac:dyDescent="0.3">
      <c r="B73" s="34">
        <v>5</v>
      </c>
      <c r="C73" s="35">
        <v>294920</v>
      </c>
      <c r="D73" s="35">
        <v>146255.20000000001</v>
      </c>
      <c r="E73" s="35">
        <v>148664.79999999999</v>
      </c>
      <c r="F73" s="35">
        <v>0</v>
      </c>
      <c r="G73" s="35"/>
      <c r="H73" s="35"/>
      <c r="I73" s="35"/>
      <c r="J73" s="35"/>
    </row>
    <row r="74" spans="2:10" ht="15.75" thickBot="1" x14ac:dyDescent="0.3">
      <c r="B74" s="34">
        <v>6</v>
      </c>
      <c r="C74" s="35">
        <v>294920</v>
      </c>
      <c r="D74" s="35">
        <v>146135.20000000001</v>
      </c>
      <c r="E74" s="35">
        <v>148784.79999999999</v>
      </c>
      <c r="F74" s="35">
        <v>0</v>
      </c>
      <c r="G74" s="35"/>
      <c r="H74" s="35"/>
      <c r="I74" s="35"/>
      <c r="J74" s="35"/>
    </row>
    <row r="75" spans="2:10" ht="15.75" thickBot="1" x14ac:dyDescent="0.3">
      <c r="B75" s="34">
        <v>7</v>
      </c>
      <c r="C75" s="35">
        <v>294920</v>
      </c>
      <c r="D75" s="35">
        <v>146255.20000000001</v>
      </c>
      <c r="E75" s="35">
        <v>148664.79999999999</v>
      </c>
      <c r="F75" s="35">
        <v>0</v>
      </c>
      <c r="G75" s="35"/>
      <c r="H75" s="35"/>
      <c r="I75" s="35"/>
      <c r="J75" s="35"/>
    </row>
    <row r="76" spans="2:10" ht="15.75" thickBot="1" x14ac:dyDescent="0.3">
      <c r="B76" s="34">
        <v>8</v>
      </c>
      <c r="C76" s="35">
        <v>294920</v>
      </c>
      <c r="D76" s="35">
        <v>146135.20000000001</v>
      </c>
      <c r="E76" s="35">
        <v>148784.79999999999</v>
      </c>
      <c r="F76" s="35">
        <v>0</v>
      </c>
      <c r="G76" s="35"/>
      <c r="H76" s="35"/>
      <c r="I76" s="35"/>
      <c r="J76" s="35"/>
    </row>
    <row r="77" spans="2:10" ht="15.75" thickBot="1" x14ac:dyDescent="0.3">
      <c r="B77" s="34">
        <v>9</v>
      </c>
      <c r="C77" s="35">
        <v>294920</v>
      </c>
      <c r="D77" s="35">
        <v>146255.20000000001</v>
      </c>
      <c r="E77" s="35">
        <v>148664.79999999999</v>
      </c>
      <c r="F77" s="35">
        <v>0</v>
      </c>
      <c r="G77" s="35"/>
      <c r="H77" s="35"/>
      <c r="I77" s="35"/>
      <c r="J77" s="35"/>
    </row>
    <row r="78" spans="2:10" ht="15.75" thickBot="1" x14ac:dyDescent="0.3">
      <c r="B78" s="34">
        <v>10</v>
      </c>
      <c r="C78" s="35">
        <v>294920</v>
      </c>
      <c r="D78" s="35">
        <v>146135.20000000001</v>
      </c>
      <c r="E78" s="35">
        <v>148784.79999999999</v>
      </c>
      <c r="F78" s="35">
        <v>0</v>
      </c>
      <c r="G78" s="35"/>
      <c r="H78" s="35"/>
      <c r="I78" s="35"/>
      <c r="J78" s="35"/>
    </row>
    <row r="79" spans="2:10" ht="15.75" thickBot="1" x14ac:dyDescent="0.3">
      <c r="B79" s="34">
        <v>11</v>
      </c>
      <c r="C79" s="35">
        <v>294920</v>
      </c>
      <c r="D79" s="35">
        <v>146255.20000000001</v>
      </c>
      <c r="E79" s="35">
        <v>148664.79999999999</v>
      </c>
      <c r="F79" s="35">
        <v>0</v>
      </c>
      <c r="G79" s="35"/>
      <c r="H79" s="35"/>
      <c r="I79" s="35"/>
      <c r="J79" s="35"/>
    </row>
    <row r="80" spans="2:10" ht="15.75" thickBot="1" x14ac:dyDescent="0.3">
      <c r="B80" s="34">
        <v>12</v>
      </c>
      <c r="C80" s="35">
        <v>294920</v>
      </c>
      <c r="D80" s="35">
        <v>146135.20000000001</v>
      </c>
      <c r="E80" s="35">
        <v>148784.79999999999</v>
      </c>
      <c r="F80" s="35">
        <v>0</v>
      </c>
      <c r="G80" s="35"/>
      <c r="H80" s="35"/>
      <c r="I80" s="35"/>
      <c r="J80" s="35"/>
    </row>
    <row r="81" spans="2:10" ht="15.75" thickBot="1" x14ac:dyDescent="0.3">
      <c r="B81" s="34">
        <v>13</v>
      </c>
      <c r="C81" s="35">
        <v>294920</v>
      </c>
      <c r="D81" s="35">
        <v>146255.20000000001</v>
      </c>
      <c r="E81" s="35">
        <v>148664.79999999999</v>
      </c>
      <c r="F81" s="35">
        <v>0</v>
      </c>
      <c r="G81" s="35"/>
      <c r="H81" s="35"/>
      <c r="I81" s="35"/>
      <c r="J81" s="35"/>
    </row>
    <row r="82" spans="2:10" ht="15.75" thickBot="1" x14ac:dyDescent="0.3">
      <c r="B82" s="34">
        <v>14</v>
      </c>
      <c r="C82" s="35">
        <v>294920</v>
      </c>
      <c r="D82" s="35">
        <v>146135.20000000001</v>
      </c>
      <c r="E82" s="35">
        <v>148784.79999999999</v>
      </c>
      <c r="F82" s="35">
        <v>0</v>
      </c>
      <c r="G82" s="35"/>
      <c r="H82" s="35"/>
      <c r="I82" s="35"/>
      <c r="J82" s="35"/>
    </row>
    <row r="83" spans="2:10" ht="15.75" thickBot="1" x14ac:dyDescent="0.3">
      <c r="B83" s="34">
        <v>15</v>
      </c>
      <c r="C83" s="35">
        <v>294920</v>
      </c>
      <c r="D83" s="35">
        <v>146255.20000000001</v>
      </c>
      <c r="E83" s="35">
        <v>148664.79999999999</v>
      </c>
      <c r="F83" s="35">
        <v>0</v>
      </c>
      <c r="G83" s="35"/>
      <c r="H83" s="35"/>
      <c r="I83" s="35"/>
      <c r="J83" s="35"/>
    </row>
    <row r="84" spans="2:10" ht="15.75" thickBot="1" x14ac:dyDescent="0.3">
      <c r="B84" s="34">
        <v>16</v>
      </c>
      <c r="C84" s="35">
        <v>294920</v>
      </c>
      <c r="D84" s="35">
        <v>146135.20000000001</v>
      </c>
      <c r="E84" s="35">
        <v>148784.79999999999</v>
      </c>
      <c r="F84" s="35">
        <v>0</v>
      </c>
      <c r="G84" s="35"/>
      <c r="H84" s="35"/>
      <c r="I84" s="35"/>
      <c r="J84" s="35"/>
    </row>
    <row r="85" spans="2:10" ht="15.75" thickBot="1" x14ac:dyDescent="0.3">
      <c r="B85" s="34">
        <v>17</v>
      </c>
      <c r="C85" s="35">
        <v>294920</v>
      </c>
      <c r="D85" s="35">
        <v>146555.20000000001</v>
      </c>
      <c r="E85" s="35">
        <v>148364.79999999999</v>
      </c>
      <c r="F85" s="35">
        <v>0</v>
      </c>
      <c r="G85" s="35"/>
      <c r="H85" s="35"/>
      <c r="I85" s="35"/>
      <c r="J85" s="35"/>
    </row>
    <row r="86" spans="2:10" ht="15.75" thickBot="1" x14ac:dyDescent="0.3">
      <c r="B86" s="34">
        <v>18</v>
      </c>
      <c r="C86" s="35">
        <v>294920</v>
      </c>
      <c r="D86" s="35">
        <v>146135.20000000001</v>
      </c>
      <c r="E86" s="35">
        <v>148784.79999999999</v>
      </c>
      <c r="F86" s="35">
        <v>0</v>
      </c>
      <c r="G86" s="35"/>
      <c r="H86" s="35"/>
      <c r="I86" s="35"/>
      <c r="J86" s="35"/>
    </row>
    <row r="87" spans="2:10" ht="15.75" thickBot="1" x14ac:dyDescent="0.3">
      <c r="B87" s="34">
        <v>19</v>
      </c>
      <c r="C87" s="35">
        <v>294920</v>
      </c>
      <c r="D87" s="35">
        <v>146135.20000000001</v>
      </c>
      <c r="E87" s="35">
        <v>148784.79999999999</v>
      </c>
      <c r="F87" s="35">
        <v>0</v>
      </c>
      <c r="G87" s="35"/>
      <c r="H87" s="35"/>
      <c r="I87" s="35"/>
      <c r="J87" s="35"/>
    </row>
    <row r="88" spans="2:10" ht="15.75" thickBot="1" x14ac:dyDescent="0.3">
      <c r="B88" s="34">
        <v>20</v>
      </c>
      <c r="C88" s="35">
        <v>294920</v>
      </c>
      <c r="D88" s="35">
        <v>146255.20000000001</v>
      </c>
      <c r="E88" s="35">
        <v>148664.79999999999</v>
      </c>
      <c r="F88" s="35">
        <v>0</v>
      </c>
      <c r="G88" s="35"/>
      <c r="H88" s="35"/>
      <c r="I88" s="35"/>
      <c r="J88" s="35"/>
    </row>
    <row r="89" spans="2:10" ht="15.75" thickBot="1" x14ac:dyDescent="0.3">
      <c r="B89" s="34">
        <v>21</v>
      </c>
      <c r="C89" s="35">
        <v>294920</v>
      </c>
      <c r="D89" s="35">
        <v>146135.20000000001</v>
      </c>
      <c r="E89" s="35">
        <v>148784.79999999999</v>
      </c>
      <c r="F89" s="35">
        <v>0</v>
      </c>
      <c r="G89" s="35"/>
      <c r="H89" s="35"/>
      <c r="I89" s="35"/>
      <c r="J89" s="35"/>
    </row>
    <row r="90" spans="2:10" ht="15.75" thickBot="1" x14ac:dyDescent="0.3">
      <c r="B90" s="34">
        <v>22</v>
      </c>
      <c r="C90" s="35">
        <v>294920</v>
      </c>
      <c r="D90" s="35">
        <v>146255.20000000001</v>
      </c>
      <c r="E90" s="35">
        <v>148664.79999999999</v>
      </c>
      <c r="F90" s="35">
        <v>0</v>
      </c>
      <c r="G90" s="35"/>
      <c r="H90" s="35"/>
      <c r="I90" s="35"/>
      <c r="J90" s="35"/>
    </row>
    <row r="91" spans="2:10" ht="15.75" thickBot="1" x14ac:dyDescent="0.3">
      <c r="B91" s="34">
        <v>23</v>
      </c>
      <c r="C91" s="35">
        <v>294920</v>
      </c>
      <c r="D91" s="35">
        <v>146135.20000000001</v>
      </c>
      <c r="E91" s="35">
        <v>148784.79999999999</v>
      </c>
      <c r="F91" s="35">
        <v>0</v>
      </c>
      <c r="G91" s="35"/>
      <c r="H91" s="35"/>
      <c r="I91" s="35"/>
      <c r="J91" s="35"/>
    </row>
    <row r="92" spans="2:10" ht="15.75" thickBot="1" x14ac:dyDescent="0.3">
      <c r="B92" s="34">
        <v>24</v>
      </c>
      <c r="C92" s="35">
        <v>294920</v>
      </c>
      <c r="D92" s="35">
        <v>146255.20000000001</v>
      </c>
      <c r="E92" s="35">
        <v>148664.79999999999</v>
      </c>
      <c r="F92" s="35">
        <v>0</v>
      </c>
      <c r="G92" s="35"/>
      <c r="H92" s="35"/>
      <c r="I92" s="35"/>
      <c r="J92" s="35"/>
    </row>
    <row r="93" spans="2:10" ht="15.75" thickBot="1" x14ac:dyDescent="0.3">
      <c r="B93" s="34">
        <v>25</v>
      </c>
      <c r="C93" s="35">
        <v>294920</v>
      </c>
      <c r="D93" s="35">
        <v>146135.20000000001</v>
      </c>
      <c r="E93" s="35">
        <v>148784.79999999999</v>
      </c>
      <c r="F93" s="35">
        <v>0</v>
      </c>
      <c r="G93" s="35"/>
      <c r="H93" s="35"/>
      <c r="I93" s="35"/>
      <c r="J93" s="35"/>
    </row>
    <row r="94" spans="2:10" ht="15.75" thickBot="1" x14ac:dyDescent="0.3">
      <c r="B94" s="34">
        <v>26</v>
      </c>
      <c r="C94" s="35">
        <v>294920</v>
      </c>
      <c r="D94" s="35">
        <v>146255.20000000001</v>
      </c>
      <c r="E94" s="35">
        <v>148664.79999999999</v>
      </c>
      <c r="F94" s="35">
        <v>0</v>
      </c>
      <c r="G94" s="35"/>
      <c r="H94" s="35"/>
      <c r="I94" s="35"/>
      <c r="J94" s="35"/>
    </row>
    <row r="95" spans="2:10" ht="15.75" thickBot="1" x14ac:dyDescent="0.3">
      <c r="B95" s="34">
        <v>27</v>
      </c>
      <c r="C95" s="35">
        <v>294920</v>
      </c>
      <c r="D95" s="35">
        <v>146135.20000000001</v>
      </c>
      <c r="E95" s="35">
        <v>148784.79999999999</v>
      </c>
      <c r="F95" s="35">
        <v>0</v>
      </c>
      <c r="G95" s="35"/>
      <c r="H95" s="35"/>
      <c r="I95" s="35"/>
      <c r="J95" s="35"/>
    </row>
    <row r="96" spans="2:10" ht="15.75" thickBot="1" x14ac:dyDescent="0.3">
      <c r="B96" s="34">
        <v>28</v>
      </c>
      <c r="C96" s="35">
        <v>294920</v>
      </c>
      <c r="D96" s="35">
        <v>146255.20000000001</v>
      </c>
      <c r="E96" s="35">
        <v>148664.79999999999</v>
      </c>
      <c r="F96" s="35">
        <v>0</v>
      </c>
      <c r="G96" s="35"/>
      <c r="H96" s="35"/>
      <c r="I96" s="35"/>
      <c r="J96" s="35"/>
    </row>
    <row r="97" spans="2:10" ht="15.75" thickBot="1" x14ac:dyDescent="0.3">
      <c r="B97" s="34">
        <v>29</v>
      </c>
      <c r="C97" s="35">
        <v>294920</v>
      </c>
      <c r="D97" s="35">
        <v>146135.20000000001</v>
      </c>
      <c r="E97" s="35">
        <v>148784.79999999999</v>
      </c>
      <c r="F97" s="35">
        <v>0</v>
      </c>
      <c r="G97" s="35"/>
      <c r="H97" s="35"/>
      <c r="I97" s="35"/>
      <c r="J97" s="35"/>
    </row>
    <row r="98" spans="2:10" ht="15.75" thickBot="1" x14ac:dyDescent="0.3">
      <c r="B98" s="34">
        <v>30</v>
      </c>
      <c r="C98" s="35">
        <v>294920</v>
      </c>
      <c r="D98" s="35">
        <v>146255.20000000001</v>
      </c>
      <c r="E98" s="35">
        <v>148664.79999999999</v>
      </c>
      <c r="F98" s="35">
        <v>0</v>
      </c>
      <c r="G98" s="35"/>
      <c r="H98" s="35"/>
      <c r="I98" s="35"/>
      <c r="J98" s="35"/>
    </row>
    <row r="99" spans="2:10" ht="15.75" thickBot="1" x14ac:dyDescent="0.3">
      <c r="B99" s="34">
        <v>31</v>
      </c>
      <c r="C99" s="35">
        <v>294920</v>
      </c>
      <c r="D99" s="35">
        <v>146135.20000000001</v>
      </c>
      <c r="E99" s="35">
        <v>148784.79999999999</v>
      </c>
      <c r="F99" s="35">
        <v>0</v>
      </c>
      <c r="G99" s="35"/>
      <c r="H99" s="35"/>
      <c r="I99" s="35"/>
      <c r="J99" s="35"/>
    </row>
    <row r="100" spans="2:10" ht="15.75" thickBot="1" x14ac:dyDescent="0.3">
      <c r="B100" s="34">
        <v>32</v>
      </c>
      <c r="C100" s="35">
        <v>294920</v>
      </c>
      <c r="D100" s="35">
        <v>146255.20000000001</v>
      </c>
      <c r="E100" s="35">
        <v>148664.79999999999</v>
      </c>
      <c r="F100" s="35">
        <v>0</v>
      </c>
      <c r="G100" s="35"/>
      <c r="H100" s="35"/>
      <c r="I100" s="35"/>
      <c r="J100" s="35"/>
    </row>
    <row r="101" spans="2:10" ht="15.75" thickBot="1" x14ac:dyDescent="0.3">
      <c r="B101" s="36" t="s">
        <v>43</v>
      </c>
      <c r="C101" s="27">
        <v>9437440</v>
      </c>
      <c r="D101" s="27">
        <v>4678426.4000000022</v>
      </c>
      <c r="E101" s="27">
        <v>4759013.5999999978</v>
      </c>
      <c r="F101" s="27">
        <v>53239.754464285717</v>
      </c>
      <c r="G101" s="27">
        <v>0</v>
      </c>
      <c r="H101" s="27">
        <v>0</v>
      </c>
      <c r="I101" s="27">
        <v>0</v>
      </c>
      <c r="J101" s="27">
        <v>0</v>
      </c>
    </row>
  </sheetData>
  <mergeCells count="163">
    <mergeCell ref="B27:B28"/>
    <mergeCell ref="C27:D27"/>
    <mergeCell ref="E27:F27"/>
    <mergeCell ref="GC21:GC22"/>
    <mergeCell ref="GD21:GD22"/>
    <mergeCell ref="GG21:GG22"/>
    <mergeCell ref="GH21:GH22"/>
    <mergeCell ref="GI21:GI22"/>
    <mergeCell ref="GJ21:GJ22"/>
    <mergeCell ref="FU21:FU22"/>
    <mergeCell ref="FV21:FV22"/>
    <mergeCell ref="FW21:FW22"/>
    <mergeCell ref="FX21:FX22"/>
    <mergeCell ref="GA21:GA22"/>
    <mergeCell ref="GB21:GB22"/>
    <mergeCell ref="FK21:FK22"/>
    <mergeCell ref="FL21:FL22"/>
    <mergeCell ref="FO21:FO22"/>
    <mergeCell ref="FP21:FP22"/>
    <mergeCell ref="FQ21:FQ22"/>
    <mergeCell ref="FR21:FR22"/>
    <mergeCell ref="FC21:FC22"/>
    <mergeCell ref="FD21:FD22"/>
    <mergeCell ref="FE21:FE22"/>
    <mergeCell ref="FF21:FF22"/>
    <mergeCell ref="FI21:FI22"/>
    <mergeCell ref="FJ21:FJ22"/>
    <mergeCell ref="ES21:ES22"/>
    <mergeCell ref="ET21:ET22"/>
    <mergeCell ref="EW21:EW22"/>
    <mergeCell ref="EX21:EX22"/>
    <mergeCell ref="EY21:EY22"/>
    <mergeCell ref="EZ21:EZ22"/>
    <mergeCell ref="EK21:EK22"/>
    <mergeCell ref="EL21:EL22"/>
    <mergeCell ref="EM21:EM22"/>
    <mergeCell ref="EN21:EN22"/>
    <mergeCell ref="EQ21:EQ22"/>
    <mergeCell ref="ER21:ER22"/>
    <mergeCell ref="EA21:EA22"/>
    <mergeCell ref="EB21:EB22"/>
    <mergeCell ref="EE21:EE22"/>
    <mergeCell ref="EF21:EF22"/>
    <mergeCell ref="EG21:EG22"/>
    <mergeCell ref="EH21:EH22"/>
    <mergeCell ref="DS21:DS22"/>
    <mergeCell ref="DT21:DT22"/>
    <mergeCell ref="DU21:DU22"/>
    <mergeCell ref="DV21:DV22"/>
    <mergeCell ref="DY21:DY22"/>
    <mergeCell ref="DZ21:DZ22"/>
    <mergeCell ref="DI21:DI22"/>
    <mergeCell ref="DJ21:DJ22"/>
    <mergeCell ref="DM21:DM22"/>
    <mergeCell ref="DN21:DN22"/>
    <mergeCell ref="DO21:DO22"/>
    <mergeCell ref="DP21:DP22"/>
    <mergeCell ref="DA21:DA22"/>
    <mergeCell ref="DB21:DB22"/>
    <mergeCell ref="DC21:DC22"/>
    <mergeCell ref="DD21:DD22"/>
    <mergeCell ref="DG21:DG22"/>
    <mergeCell ref="DH21:DH22"/>
    <mergeCell ref="CQ21:CQ22"/>
    <mergeCell ref="CR21:CR22"/>
    <mergeCell ref="CU21:CU22"/>
    <mergeCell ref="CV21:CV22"/>
    <mergeCell ref="CW21:CW22"/>
    <mergeCell ref="CX21:CX22"/>
    <mergeCell ref="CI21:CI22"/>
    <mergeCell ref="CJ21:CJ22"/>
    <mergeCell ref="CK21:CK22"/>
    <mergeCell ref="CL21:CL22"/>
    <mergeCell ref="CO21:CO22"/>
    <mergeCell ref="CP21:CP22"/>
    <mergeCell ref="BY21:BY22"/>
    <mergeCell ref="BZ21:BZ22"/>
    <mergeCell ref="CC21:CC22"/>
    <mergeCell ref="CD21:CD22"/>
    <mergeCell ref="CE21:CE22"/>
    <mergeCell ref="CF21:CF22"/>
    <mergeCell ref="BQ21:BQ22"/>
    <mergeCell ref="BR21:BR22"/>
    <mergeCell ref="BS21:BS22"/>
    <mergeCell ref="BT21:BT22"/>
    <mergeCell ref="BW21:BW22"/>
    <mergeCell ref="BX21:BX22"/>
    <mergeCell ref="BG21:BG22"/>
    <mergeCell ref="BH21:BH22"/>
    <mergeCell ref="BK21:BK22"/>
    <mergeCell ref="BL21:BL22"/>
    <mergeCell ref="BM21:BM22"/>
    <mergeCell ref="BN21:BN22"/>
    <mergeCell ref="AY21:AY22"/>
    <mergeCell ref="AZ21:AZ22"/>
    <mergeCell ref="BA21:BA22"/>
    <mergeCell ref="BB21:BB22"/>
    <mergeCell ref="BE21:BE22"/>
    <mergeCell ref="BF21:BF22"/>
    <mergeCell ref="AO21:AO22"/>
    <mergeCell ref="AP21:AP22"/>
    <mergeCell ref="AS21:AS22"/>
    <mergeCell ref="AT21:AT22"/>
    <mergeCell ref="AU21:AU22"/>
    <mergeCell ref="AV21:AV22"/>
    <mergeCell ref="AG21:AG22"/>
    <mergeCell ref="AH21:AH22"/>
    <mergeCell ref="AI21:AI22"/>
    <mergeCell ref="AJ21:AJ22"/>
    <mergeCell ref="AM21:AM22"/>
    <mergeCell ref="AN21:AN22"/>
    <mergeCell ref="W21:W22"/>
    <mergeCell ref="X21:X22"/>
    <mergeCell ref="AA21:AA22"/>
    <mergeCell ref="AB21:AB22"/>
    <mergeCell ref="AC21:AC22"/>
    <mergeCell ref="AD21:AD22"/>
    <mergeCell ref="O21:O22"/>
    <mergeCell ref="P21:P22"/>
    <mergeCell ref="Q21:Q22"/>
    <mergeCell ref="R21:R22"/>
    <mergeCell ref="U21:U22"/>
    <mergeCell ref="V21:V22"/>
    <mergeCell ref="FZ2:GD2"/>
    <mergeCell ref="GF2:GJ2"/>
    <mergeCell ref="C21:C22"/>
    <mergeCell ref="D21:D22"/>
    <mergeCell ref="E21:E22"/>
    <mergeCell ref="F21:F22"/>
    <mergeCell ref="I21:I22"/>
    <mergeCell ref="J21:J22"/>
    <mergeCell ref="K21:K22"/>
    <mergeCell ref="L21:L22"/>
    <mergeCell ref="EP2:ET2"/>
    <mergeCell ref="EV2:EZ2"/>
    <mergeCell ref="FB2:FF2"/>
    <mergeCell ref="FH2:FL2"/>
    <mergeCell ref="FN2:FR2"/>
    <mergeCell ref="FT2:FX2"/>
    <mergeCell ref="DF2:DJ2"/>
    <mergeCell ref="DL2:DP2"/>
    <mergeCell ref="DR2:DV2"/>
    <mergeCell ref="DX2:EB2"/>
    <mergeCell ref="ED2:EH2"/>
    <mergeCell ref="EJ2:EN2"/>
    <mergeCell ref="BV2:BZ2"/>
    <mergeCell ref="CB2:CF2"/>
    <mergeCell ref="CH2:CL2"/>
    <mergeCell ref="CN2:CR2"/>
    <mergeCell ref="CT2:CX2"/>
    <mergeCell ref="CZ2:DD2"/>
    <mergeCell ref="AL2:AP2"/>
    <mergeCell ref="AR2:AV2"/>
    <mergeCell ref="AX2:BB2"/>
    <mergeCell ref="BD2:BH2"/>
    <mergeCell ref="BJ2:BN2"/>
    <mergeCell ref="BP2:BT2"/>
    <mergeCell ref="B2:F2"/>
    <mergeCell ref="H2:L2"/>
    <mergeCell ref="N2:R2"/>
    <mergeCell ref="T2:X2"/>
    <mergeCell ref="Z2:AD2"/>
    <mergeCell ref="AF2:AJ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J101"/>
  <sheetViews>
    <sheetView tabSelected="1" topLeftCell="A28" workbookViewId="0">
      <selection activeCell="D30" sqref="D30"/>
    </sheetView>
  </sheetViews>
  <sheetFormatPr defaultRowHeight="15" x14ac:dyDescent="0.25"/>
  <sheetData>
    <row r="1" spans="2:192" ht="18.75" x14ac:dyDescent="0.25">
      <c r="B1" s="1" t="s">
        <v>0</v>
      </c>
      <c r="C1" s="2"/>
      <c r="D1" s="2"/>
      <c r="E1" s="2"/>
      <c r="F1" s="3" t="s">
        <v>1</v>
      </c>
    </row>
    <row r="2" spans="2:192" ht="15.75" thickBot="1" x14ac:dyDescent="0.3">
      <c r="B2" s="37" t="s">
        <v>2</v>
      </c>
      <c r="C2" s="37"/>
      <c r="D2" s="37"/>
      <c r="E2" s="37"/>
      <c r="F2" s="37"/>
      <c r="H2" s="37" t="s">
        <v>3</v>
      </c>
      <c r="I2" s="37"/>
      <c r="J2" s="37"/>
      <c r="K2" s="37"/>
      <c r="L2" s="37"/>
      <c r="N2" s="37" t="s">
        <v>4</v>
      </c>
      <c r="O2" s="37"/>
      <c r="P2" s="37"/>
      <c r="Q2" s="37"/>
      <c r="R2" s="37"/>
      <c r="T2" s="37" t="s">
        <v>5</v>
      </c>
      <c r="U2" s="37"/>
      <c r="V2" s="37"/>
      <c r="W2" s="37"/>
      <c r="X2" s="37"/>
      <c r="Z2" s="37" t="s">
        <v>6</v>
      </c>
      <c r="AA2" s="37"/>
      <c r="AB2" s="37"/>
      <c r="AC2" s="37"/>
      <c r="AD2" s="37"/>
      <c r="AF2" s="37" t="s">
        <v>7</v>
      </c>
      <c r="AG2" s="37"/>
      <c r="AH2" s="37"/>
      <c r="AI2" s="37"/>
      <c r="AJ2" s="37"/>
      <c r="AL2" s="37" t="s">
        <v>8</v>
      </c>
      <c r="AM2" s="37"/>
      <c r="AN2" s="37"/>
      <c r="AO2" s="37"/>
      <c r="AP2" s="37"/>
      <c r="AR2" s="37" t="s">
        <v>9</v>
      </c>
      <c r="AS2" s="37"/>
      <c r="AT2" s="37"/>
      <c r="AU2" s="37"/>
      <c r="AV2" s="37"/>
      <c r="AX2" s="37" t="s">
        <v>10</v>
      </c>
      <c r="AY2" s="37"/>
      <c r="AZ2" s="37"/>
      <c r="BA2" s="37"/>
      <c r="BB2" s="37"/>
      <c r="BD2" s="37" t="s">
        <v>11</v>
      </c>
      <c r="BE2" s="37"/>
      <c r="BF2" s="37"/>
      <c r="BG2" s="37"/>
      <c r="BH2" s="37"/>
      <c r="BJ2" s="37" t="s">
        <v>12</v>
      </c>
      <c r="BK2" s="37"/>
      <c r="BL2" s="37"/>
      <c r="BM2" s="37"/>
      <c r="BN2" s="37"/>
      <c r="BP2" s="37" t="s">
        <v>13</v>
      </c>
      <c r="BQ2" s="37"/>
      <c r="BR2" s="37"/>
      <c r="BS2" s="37"/>
      <c r="BT2" s="37"/>
      <c r="BV2" s="37" t="s">
        <v>14</v>
      </c>
      <c r="BW2" s="37"/>
      <c r="BX2" s="37"/>
      <c r="BY2" s="37"/>
      <c r="BZ2" s="37"/>
      <c r="CB2" s="37" t="s">
        <v>15</v>
      </c>
      <c r="CC2" s="37"/>
      <c r="CD2" s="37"/>
      <c r="CE2" s="37"/>
      <c r="CF2" s="37"/>
      <c r="CH2" s="37" t="s">
        <v>16</v>
      </c>
      <c r="CI2" s="37"/>
      <c r="CJ2" s="37"/>
      <c r="CK2" s="37"/>
      <c r="CL2" s="37"/>
      <c r="CN2" s="37" t="s">
        <v>17</v>
      </c>
      <c r="CO2" s="37"/>
      <c r="CP2" s="37"/>
      <c r="CQ2" s="37"/>
      <c r="CR2" s="37"/>
      <c r="CT2" s="37" t="s">
        <v>18</v>
      </c>
      <c r="CU2" s="37"/>
      <c r="CV2" s="37"/>
      <c r="CW2" s="37"/>
      <c r="CX2" s="37"/>
      <c r="CZ2" s="37" t="s">
        <v>19</v>
      </c>
      <c r="DA2" s="37"/>
      <c r="DB2" s="37"/>
      <c r="DC2" s="37"/>
      <c r="DD2" s="37"/>
      <c r="DF2" s="37" t="s">
        <v>20</v>
      </c>
      <c r="DG2" s="37"/>
      <c r="DH2" s="37"/>
      <c r="DI2" s="37"/>
      <c r="DJ2" s="37"/>
      <c r="DL2" s="37" t="s">
        <v>21</v>
      </c>
      <c r="DM2" s="37"/>
      <c r="DN2" s="37"/>
      <c r="DO2" s="37"/>
      <c r="DP2" s="37"/>
      <c r="DR2" s="37" t="s">
        <v>22</v>
      </c>
      <c r="DS2" s="37"/>
      <c r="DT2" s="37"/>
      <c r="DU2" s="37"/>
      <c r="DV2" s="37"/>
      <c r="DX2" s="37" t="s">
        <v>23</v>
      </c>
      <c r="DY2" s="37"/>
      <c r="DZ2" s="37"/>
      <c r="EA2" s="37"/>
      <c r="EB2" s="37"/>
      <c r="ED2" s="37" t="s">
        <v>24</v>
      </c>
      <c r="EE2" s="37"/>
      <c r="EF2" s="37"/>
      <c r="EG2" s="37"/>
      <c r="EH2" s="37"/>
      <c r="EJ2" s="37" t="s">
        <v>25</v>
      </c>
      <c r="EK2" s="37"/>
      <c r="EL2" s="37"/>
      <c r="EM2" s="37"/>
      <c r="EN2" s="37"/>
      <c r="EP2" s="37" t="s">
        <v>26</v>
      </c>
      <c r="EQ2" s="37"/>
      <c r="ER2" s="37"/>
      <c r="ES2" s="37"/>
      <c r="ET2" s="37"/>
      <c r="EV2" s="37" t="s">
        <v>27</v>
      </c>
      <c r="EW2" s="37"/>
      <c r="EX2" s="37"/>
      <c r="EY2" s="37"/>
      <c r="EZ2" s="37"/>
      <c r="FB2" s="37" t="s">
        <v>28</v>
      </c>
      <c r="FC2" s="37"/>
      <c r="FD2" s="37"/>
      <c r="FE2" s="37"/>
      <c r="FF2" s="37"/>
      <c r="FH2" s="37" t="s">
        <v>29</v>
      </c>
      <c r="FI2" s="37"/>
      <c r="FJ2" s="37"/>
      <c r="FK2" s="37"/>
      <c r="FL2" s="37"/>
      <c r="FN2" s="37" t="s">
        <v>30</v>
      </c>
      <c r="FO2" s="37"/>
      <c r="FP2" s="37"/>
      <c r="FQ2" s="37"/>
      <c r="FR2" s="37"/>
      <c r="FT2" s="37" t="s">
        <v>31</v>
      </c>
      <c r="FU2" s="37"/>
      <c r="FV2" s="37"/>
      <c r="FW2" s="37"/>
      <c r="FX2" s="37"/>
      <c r="FZ2" s="37" t="s">
        <v>32</v>
      </c>
      <c r="GA2" s="37"/>
      <c r="GB2" s="37"/>
      <c r="GC2" s="37"/>
      <c r="GD2" s="37"/>
      <c r="GF2" s="37" t="s">
        <v>33</v>
      </c>
      <c r="GG2" s="37"/>
      <c r="GH2" s="37"/>
      <c r="GI2" s="37"/>
      <c r="GJ2" s="37"/>
    </row>
    <row r="3" spans="2:192" ht="142.5" thickBot="1" x14ac:dyDescent="0.3">
      <c r="B3" s="4" t="s">
        <v>34</v>
      </c>
      <c r="C3" s="5" t="s">
        <v>35</v>
      </c>
      <c r="D3" s="5" t="s">
        <v>36</v>
      </c>
      <c r="E3" s="5" t="s">
        <v>37</v>
      </c>
      <c r="F3" s="5" t="s">
        <v>36</v>
      </c>
      <c r="H3" s="4" t="s">
        <v>34</v>
      </c>
      <c r="I3" s="5" t="s">
        <v>35</v>
      </c>
      <c r="J3" s="5" t="s">
        <v>36</v>
      </c>
      <c r="K3" s="5" t="s">
        <v>37</v>
      </c>
      <c r="L3" s="5" t="s">
        <v>36</v>
      </c>
      <c r="N3" s="4" t="s">
        <v>34</v>
      </c>
      <c r="O3" s="5" t="s">
        <v>35</v>
      </c>
      <c r="P3" s="5" t="s">
        <v>36</v>
      </c>
      <c r="Q3" s="5" t="s">
        <v>37</v>
      </c>
      <c r="R3" s="5" t="s">
        <v>36</v>
      </c>
      <c r="T3" s="4" t="s">
        <v>34</v>
      </c>
      <c r="U3" s="5" t="s">
        <v>35</v>
      </c>
      <c r="V3" s="5" t="s">
        <v>36</v>
      </c>
      <c r="W3" s="5" t="s">
        <v>37</v>
      </c>
      <c r="X3" s="5" t="s">
        <v>36</v>
      </c>
      <c r="Z3" s="4" t="s">
        <v>34</v>
      </c>
      <c r="AA3" s="5" t="s">
        <v>35</v>
      </c>
      <c r="AB3" s="5" t="s">
        <v>36</v>
      </c>
      <c r="AC3" s="5" t="s">
        <v>37</v>
      </c>
      <c r="AD3" s="5" t="s">
        <v>36</v>
      </c>
      <c r="AF3" s="4" t="s">
        <v>34</v>
      </c>
      <c r="AG3" s="5" t="s">
        <v>35</v>
      </c>
      <c r="AH3" s="5" t="s">
        <v>36</v>
      </c>
      <c r="AI3" s="5" t="s">
        <v>37</v>
      </c>
      <c r="AJ3" s="5" t="s">
        <v>36</v>
      </c>
      <c r="AL3" s="4" t="s">
        <v>34</v>
      </c>
      <c r="AM3" s="5" t="s">
        <v>35</v>
      </c>
      <c r="AN3" s="5" t="s">
        <v>36</v>
      </c>
      <c r="AO3" s="5" t="s">
        <v>37</v>
      </c>
      <c r="AP3" s="5" t="s">
        <v>36</v>
      </c>
      <c r="AR3" s="4" t="s">
        <v>34</v>
      </c>
      <c r="AS3" s="5" t="s">
        <v>35</v>
      </c>
      <c r="AT3" s="5" t="s">
        <v>36</v>
      </c>
      <c r="AU3" s="5" t="s">
        <v>37</v>
      </c>
      <c r="AV3" s="5" t="s">
        <v>36</v>
      </c>
      <c r="AX3" s="4" t="s">
        <v>34</v>
      </c>
      <c r="AY3" s="5" t="s">
        <v>35</v>
      </c>
      <c r="AZ3" s="5" t="s">
        <v>36</v>
      </c>
      <c r="BA3" s="5" t="s">
        <v>37</v>
      </c>
      <c r="BB3" s="5" t="s">
        <v>36</v>
      </c>
      <c r="BD3" s="4" t="s">
        <v>34</v>
      </c>
      <c r="BE3" s="5" t="s">
        <v>35</v>
      </c>
      <c r="BF3" s="5" t="s">
        <v>36</v>
      </c>
      <c r="BG3" s="5" t="s">
        <v>37</v>
      </c>
      <c r="BH3" s="5" t="s">
        <v>36</v>
      </c>
      <c r="BJ3" s="4" t="s">
        <v>34</v>
      </c>
      <c r="BK3" s="5" t="s">
        <v>35</v>
      </c>
      <c r="BL3" s="5" t="s">
        <v>36</v>
      </c>
      <c r="BM3" s="5" t="s">
        <v>37</v>
      </c>
      <c r="BN3" s="5" t="s">
        <v>36</v>
      </c>
      <c r="BP3" s="4" t="s">
        <v>34</v>
      </c>
      <c r="BQ3" s="5" t="s">
        <v>35</v>
      </c>
      <c r="BR3" s="5" t="s">
        <v>36</v>
      </c>
      <c r="BS3" s="5" t="s">
        <v>37</v>
      </c>
      <c r="BT3" s="5" t="s">
        <v>36</v>
      </c>
      <c r="BV3" s="4" t="s">
        <v>34</v>
      </c>
      <c r="BW3" s="5" t="s">
        <v>35</v>
      </c>
      <c r="BX3" s="5" t="s">
        <v>36</v>
      </c>
      <c r="BY3" s="5" t="s">
        <v>37</v>
      </c>
      <c r="BZ3" s="5" t="s">
        <v>36</v>
      </c>
      <c r="CB3" s="4" t="s">
        <v>34</v>
      </c>
      <c r="CC3" s="5" t="s">
        <v>35</v>
      </c>
      <c r="CD3" s="5" t="s">
        <v>36</v>
      </c>
      <c r="CE3" s="5" t="s">
        <v>37</v>
      </c>
      <c r="CF3" s="5" t="s">
        <v>36</v>
      </c>
      <c r="CH3" s="4" t="s">
        <v>34</v>
      </c>
      <c r="CI3" s="5" t="s">
        <v>35</v>
      </c>
      <c r="CJ3" s="5" t="s">
        <v>36</v>
      </c>
      <c r="CK3" s="5" t="s">
        <v>37</v>
      </c>
      <c r="CL3" s="5" t="s">
        <v>36</v>
      </c>
      <c r="CN3" s="4" t="s">
        <v>34</v>
      </c>
      <c r="CO3" s="5" t="s">
        <v>35</v>
      </c>
      <c r="CP3" s="5" t="s">
        <v>36</v>
      </c>
      <c r="CQ3" s="5" t="s">
        <v>37</v>
      </c>
      <c r="CR3" s="5" t="s">
        <v>36</v>
      </c>
      <c r="CT3" s="4" t="s">
        <v>34</v>
      </c>
      <c r="CU3" s="5" t="s">
        <v>35</v>
      </c>
      <c r="CV3" s="5" t="s">
        <v>36</v>
      </c>
      <c r="CW3" s="5" t="s">
        <v>37</v>
      </c>
      <c r="CX3" s="5" t="s">
        <v>36</v>
      </c>
      <c r="CZ3" s="4" t="s">
        <v>34</v>
      </c>
      <c r="DA3" s="5" t="s">
        <v>35</v>
      </c>
      <c r="DB3" s="5" t="s">
        <v>36</v>
      </c>
      <c r="DC3" s="5" t="s">
        <v>37</v>
      </c>
      <c r="DD3" s="5" t="s">
        <v>36</v>
      </c>
      <c r="DF3" s="4" t="s">
        <v>34</v>
      </c>
      <c r="DG3" s="5" t="s">
        <v>35</v>
      </c>
      <c r="DH3" s="5" t="s">
        <v>36</v>
      </c>
      <c r="DI3" s="5" t="s">
        <v>37</v>
      </c>
      <c r="DJ3" s="5" t="s">
        <v>36</v>
      </c>
      <c r="DL3" s="4" t="s">
        <v>34</v>
      </c>
      <c r="DM3" s="5" t="s">
        <v>35</v>
      </c>
      <c r="DN3" s="5" t="s">
        <v>36</v>
      </c>
      <c r="DO3" s="5" t="s">
        <v>37</v>
      </c>
      <c r="DP3" s="5" t="s">
        <v>36</v>
      </c>
      <c r="DR3" s="4" t="s">
        <v>34</v>
      </c>
      <c r="DS3" s="5" t="s">
        <v>35</v>
      </c>
      <c r="DT3" s="5" t="s">
        <v>36</v>
      </c>
      <c r="DU3" s="5" t="s">
        <v>37</v>
      </c>
      <c r="DV3" s="5" t="s">
        <v>36</v>
      </c>
      <c r="DX3" s="4" t="s">
        <v>34</v>
      </c>
      <c r="DY3" s="5" t="s">
        <v>35</v>
      </c>
      <c r="DZ3" s="5" t="s">
        <v>36</v>
      </c>
      <c r="EA3" s="5" t="s">
        <v>37</v>
      </c>
      <c r="EB3" s="5" t="s">
        <v>36</v>
      </c>
      <c r="ED3" s="4" t="s">
        <v>34</v>
      </c>
      <c r="EE3" s="5" t="s">
        <v>35</v>
      </c>
      <c r="EF3" s="5" t="s">
        <v>36</v>
      </c>
      <c r="EG3" s="5" t="s">
        <v>37</v>
      </c>
      <c r="EH3" s="5" t="s">
        <v>36</v>
      </c>
      <c r="EJ3" s="4" t="s">
        <v>34</v>
      </c>
      <c r="EK3" s="5" t="s">
        <v>35</v>
      </c>
      <c r="EL3" s="5" t="s">
        <v>36</v>
      </c>
      <c r="EM3" s="5" t="s">
        <v>37</v>
      </c>
      <c r="EN3" s="5" t="s">
        <v>36</v>
      </c>
      <c r="EP3" s="4" t="s">
        <v>34</v>
      </c>
      <c r="EQ3" s="5" t="s">
        <v>35</v>
      </c>
      <c r="ER3" s="5" t="s">
        <v>36</v>
      </c>
      <c r="ES3" s="5" t="s">
        <v>37</v>
      </c>
      <c r="ET3" s="5" t="s">
        <v>36</v>
      </c>
      <c r="EV3" s="4" t="s">
        <v>34</v>
      </c>
      <c r="EW3" s="5" t="s">
        <v>35</v>
      </c>
      <c r="EX3" s="5" t="s">
        <v>36</v>
      </c>
      <c r="EY3" s="5" t="s">
        <v>37</v>
      </c>
      <c r="EZ3" s="5" t="s">
        <v>36</v>
      </c>
      <c r="FB3" s="4" t="s">
        <v>34</v>
      </c>
      <c r="FC3" s="5" t="s">
        <v>35</v>
      </c>
      <c r="FD3" s="5" t="s">
        <v>36</v>
      </c>
      <c r="FE3" s="5" t="s">
        <v>37</v>
      </c>
      <c r="FF3" s="5" t="s">
        <v>36</v>
      </c>
      <c r="FH3" s="4" t="s">
        <v>34</v>
      </c>
      <c r="FI3" s="5" t="s">
        <v>35</v>
      </c>
      <c r="FJ3" s="5" t="s">
        <v>36</v>
      </c>
      <c r="FK3" s="5" t="s">
        <v>37</v>
      </c>
      <c r="FL3" s="5" t="s">
        <v>36</v>
      </c>
      <c r="FN3" s="4" t="s">
        <v>34</v>
      </c>
      <c r="FO3" s="5" t="s">
        <v>35</v>
      </c>
      <c r="FP3" s="5" t="s">
        <v>36</v>
      </c>
      <c r="FQ3" s="5" t="s">
        <v>37</v>
      </c>
      <c r="FR3" s="5" t="s">
        <v>36</v>
      </c>
      <c r="FT3" s="4" t="s">
        <v>34</v>
      </c>
      <c r="FU3" s="5" t="s">
        <v>35</v>
      </c>
      <c r="FV3" s="5" t="s">
        <v>36</v>
      </c>
      <c r="FW3" s="5" t="s">
        <v>37</v>
      </c>
      <c r="FX3" s="5" t="s">
        <v>36</v>
      </c>
      <c r="FZ3" s="4" t="s">
        <v>34</v>
      </c>
      <c r="GA3" s="5" t="s">
        <v>35</v>
      </c>
      <c r="GB3" s="5" t="s">
        <v>36</v>
      </c>
      <c r="GC3" s="5" t="s">
        <v>37</v>
      </c>
      <c r="GD3" s="5" t="s">
        <v>36</v>
      </c>
      <c r="GF3" s="4" t="s">
        <v>34</v>
      </c>
      <c r="GG3" s="5" t="s">
        <v>35</v>
      </c>
      <c r="GH3" s="5" t="s">
        <v>36</v>
      </c>
      <c r="GI3" s="5" t="s">
        <v>37</v>
      </c>
      <c r="GJ3" s="5" t="s">
        <v>36</v>
      </c>
    </row>
    <row r="4" spans="2:192" ht="16.5" thickBot="1" x14ac:dyDescent="0.3">
      <c r="B4" s="20">
        <v>0</v>
      </c>
      <c r="C4" s="7">
        <v>800000</v>
      </c>
      <c r="D4" s="7"/>
      <c r="E4" s="7">
        <v>1450000</v>
      </c>
      <c r="F4" s="7"/>
      <c r="H4" s="20">
        <v>0</v>
      </c>
      <c r="I4" s="7">
        <v>775000</v>
      </c>
      <c r="J4" s="7"/>
      <c r="K4" s="7">
        <v>1404687.5</v>
      </c>
      <c r="L4" s="7"/>
      <c r="N4" s="20">
        <v>0</v>
      </c>
      <c r="O4" s="7">
        <v>750000</v>
      </c>
      <c r="P4" s="7"/>
      <c r="Q4" s="7">
        <v>1359375</v>
      </c>
      <c r="R4" s="7"/>
      <c r="T4" s="20">
        <v>0</v>
      </c>
      <c r="U4" s="7">
        <v>725000</v>
      </c>
      <c r="V4" s="7"/>
      <c r="W4" s="7">
        <v>1314062.5</v>
      </c>
      <c r="X4" s="7"/>
      <c r="Z4" s="20">
        <v>0</v>
      </c>
      <c r="AA4" s="7">
        <v>700000</v>
      </c>
      <c r="AB4" s="7"/>
      <c r="AC4" s="7">
        <v>1268750</v>
      </c>
      <c r="AD4" s="7"/>
      <c r="AF4" s="20">
        <v>0</v>
      </c>
      <c r="AG4" s="7">
        <v>675000</v>
      </c>
      <c r="AH4" s="7"/>
      <c r="AI4" s="7">
        <v>1223437.5</v>
      </c>
      <c r="AJ4" s="7"/>
      <c r="AL4" s="20">
        <v>0</v>
      </c>
      <c r="AM4" s="7">
        <v>650000</v>
      </c>
      <c r="AN4" s="7"/>
      <c r="AO4" s="7">
        <v>1178125</v>
      </c>
      <c r="AP4" s="7"/>
      <c r="AR4" s="20">
        <v>0</v>
      </c>
      <c r="AS4" s="7">
        <v>625000</v>
      </c>
      <c r="AT4" s="7"/>
      <c r="AU4" s="7">
        <v>1132812.5</v>
      </c>
      <c r="AV4" s="7"/>
      <c r="AX4" s="20">
        <v>0</v>
      </c>
      <c r="AY4" s="7">
        <v>600000</v>
      </c>
      <c r="AZ4" s="7"/>
      <c r="BA4" s="7">
        <v>1087500</v>
      </c>
      <c r="BB4" s="7"/>
      <c r="BD4" s="20">
        <v>0</v>
      </c>
      <c r="BE4" s="7">
        <v>575000</v>
      </c>
      <c r="BF4" s="7"/>
      <c r="BG4" s="7">
        <v>1042187.5</v>
      </c>
      <c r="BH4" s="7"/>
      <c r="BJ4" s="20">
        <v>0</v>
      </c>
      <c r="BK4" s="7">
        <v>550000</v>
      </c>
      <c r="BL4" s="7"/>
      <c r="BM4" s="7">
        <v>996875</v>
      </c>
      <c r="BN4" s="7"/>
      <c r="BP4" s="20">
        <v>0</v>
      </c>
      <c r="BQ4" s="7">
        <v>525000</v>
      </c>
      <c r="BR4" s="7"/>
      <c r="BS4" s="7">
        <v>951562.5</v>
      </c>
      <c r="BT4" s="7"/>
      <c r="BV4" s="20">
        <v>0</v>
      </c>
      <c r="BW4" s="7">
        <v>500000</v>
      </c>
      <c r="BX4" s="7"/>
      <c r="BY4" s="7">
        <v>906250</v>
      </c>
      <c r="BZ4" s="7"/>
      <c r="CB4" s="20">
        <v>0</v>
      </c>
      <c r="CC4" s="7">
        <v>475000</v>
      </c>
      <c r="CD4" s="7"/>
      <c r="CE4" s="7">
        <v>860937.5</v>
      </c>
      <c r="CF4" s="7"/>
      <c r="CH4" s="20">
        <v>0</v>
      </c>
      <c r="CI4" s="7">
        <v>450000</v>
      </c>
      <c r="CJ4" s="7"/>
      <c r="CK4" s="7">
        <v>815625</v>
      </c>
      <c r="CL4" s="7"/>
      <c r="CN4" s="20">
        <v>0</v>
      </c>
      <c r="CO4" s="7">
        <v>425000</v>
      </c>
      <c r="CP4" s="7"/>
      <c r="CQ4" s="7">
        <v>770312.5</v>
      </c>
      <c r="CR4" s="7"/>
      <c r="CT4" s="20">
        <v>0</v>
      </c>
      <c r="CU4" s="7">
        <v>400000</v>
      </c>
      <c r="CV4" s="7"/>
      <c r="CW4" s="7">
        <v>725000</v>
      </c>
      <c r="CX4" s="7"/>
      <c r="CZ4" s="20">
        <v>0</v>
      </c>
      <c r="DA4" s="7">
        <v>375000</v>
      </c>
      <c r="DB4" s="7"/>
      <c r="DC4" s="7">
        <v>679687.5</v>
      </c>
      <c r="DD4" s="7"/>
      <c r="DF4" s="20">
        <v>0</v>
      </c>
      <c r="DG4" s="7">
        <v>350000</v>
      </c>
      <c r="DH4" s="7"/>
      <c r="DI4" s="7">
        <v>634375</v>
      </c>
      <c r="DJ4" s="7"/>
      <c r="DL4" s="20">
        <v>0</v>
      </c>
      <c r="DM4" s="7">
        <v>325000</v>
      </c>
      <c r="DN4" s="7"/>
      <c r="DO4" s="7">
        <v>589062.5</v>
      </c>
      <c r="DP4" s="7"/>
      <c r="DR4" s="20">
        <v>0</v>
      </c>
      <c r="DS4" s="7">
        <v>300000</v>
      </c>
      <c r="DT4" s="7"/>
      <c r="DU4" s="7">
        <v>543750</v>
      </c>
      <c r="DV4" s="7"/>
      <c r="DX4" s="20">
        <v>0</v>
      </c>
      <c r="DY4" s="7">
        <v>275000</v>
      </c>
      <c r="DZ4" s="7"/>
      <c r="EA4" s="7">
        <v>498437.5</v>
      </c>
      <c r="EB4" s="7"/>
      <c r="ED4" s="20">
        <v>0</v>
      </c>
      <c r="EE4" s="7">
        <v>250000</v>
      </c>
      <c r="EF4" s="7"/>
      <c r="EG4" s="7">
        <v>453125</v>
      </c>
      <c r="EH4" s="7"/>
      <c r="EJ4" s="20">
        <v>0</v>
      </c>
      <c r="EK4" s="7">
        <v>225000</v>
      </c>
      <c r="EL4" s="7"/>
      <c r="EM4" s="7">
        <v>407812.5</v>
      </c>
      <c r="EN4" s="7"/>
      <c r="EP4" s="20">
        <v>0</v>
      </c>
      <c r="EQ4" s="7">
        <v>200000</v>
      </c>
      <c r="ER4" s="7"/>
      <c r="ES4" s="7">
        <v>362500</v>
      </c>
      <c r="ET4" s="7"/>
      <c r="EV4" s="20">
        <v>0</v>
      </c>
      <c r="EW4" s="7">
        <v>175000</v>
      </c>
      <c r="EX4" s="7"/>
      <c r="EY4" s="7">
        <v>317187.5</v>
      </c>
      <c r="EZ4" s="7"/>
      <c r="FB4" s="20">
        <v>0</v>
      </c>
      <c r="FC4" s="7">
        <v>150000</v>
      </c>
      <c r="FD4" s="7"/>
      <c r="FE4" s="7">
        <v>271875</v>
      </c>
      <c r="FF4" s="7"/>
      <c r="FH4" s="20">
        <v>0</v>
      </c>
      <c r="FI4" s="7">
        <v>125000</v>
      </c>
      <c r="FJ4" s="7"/>
      <c r="FK4" s="7">
        <v>226562.5</v>
      </c>
      <c r="FL4" s="7"/>
      <c r="FN4" s="20">
        <v>0</v>
      </c>
      <c r="FO4" s="7">
        <v>100000</v>
      </c>
      <c r="FP4" s="7"/>
      <c r="FQ4" s="7">
        <v>181250</v>
      </c>
      <c r="FR4" s="7"/>
      <c r="FT4" s="20">
        <v>0</v>
      </c>
      <c r="FU4" s="7">
        <v>75000</v>
      </c>
      <c r="FV4" s="7"/>
      <c r="FW4" s="7">
        <v>135937.5</v>
      </c>
      <c r="FX4" s="7"/>
      <c r="FZ4" s="20">
        <v>0</v>
      </c>
      <c r="GA4" s="7">
        <v>50000</v>
      </c>
      <c r="GB4" s="7"/>
      <c r="GC4" s="7">
        <v>90625</v>
      </c>
      <c r="GD4" s="7"/>
      <c r="GF4" s="20">
        <v>0</v>
      </c>
      <c r="GG4" s="7">
        <v>25000</v>
      </c>
      <c r="GH4" s="7"/>
      <c r="GI4" s="7">
        <v>45312.5</v>
      </c>
      <c r="GJ4" s="7"/>
    </row>
    <row r="5" spans="2:192" ht="16.5" thickBot="1" x14ac:dyDescent="0.3">
      <c r="B5" s="8">
        <v>1</v>
      </c>
      <c r="C5" s="7">
        <v>797916.66666666663</v>
      </c>
      <c r="D5" s="7"/>
      <c r="E5" s="7">
        <v>1446223.9583333333</v>
      </c>
      <c r="F5" s="7"/>
      <c r="H5" s="8">
        <v>1</v>
      </c>
      <c r="I5" s="7">
        <v>772916.66666666663</v>
      </c>
      <c r="J5" s="7"/>
      <c r="K5" s="7">
        <v>1400911.4583333333</v>
      </c>
      <c r="L5" s="7"/>
      <c r="N5" s="8">
        <v>1</v>
      </c>
      <c r="O5" s="7">
        <v>747916.66666666663</v>
      </c>
      <c r="P5" s="7"/>
      <c r="Q5" s="7">
        <v>1355598.9583333333</v>
      </c>
      <c r="R5" s="7"/>
      <c r="T5" s="8">
        <v>1</v>
      </c>
      <c r="U5" s="7">
        <v>722916.66666666663</v>
      </c>
      <c r="V5" s="7"/>
      <c r="W5" s="7">
        <v>1310286.4583333333</v>
      </c>
      <c r="X5" s="7"/>
      <c r="Z5" s="8">
        <v>1</v>
      </c>
      <c r="AA5" s="7">
        <v>697916.66666666663</v>
      </c>
      <c r="AB5" s="7"/>
      <c r="AC5" s="7">
        <v>1264973.9583333333</v>
      </c>
      <c r="AD5" s="7"/>
      <c r="AF5" s="8">
        <v>1</v>
      </c>
      <c r="AG5" s="7">
        <v>672916.66666666663</v>
      </c>
      <c r="AH5" s="7"/>
      <c r="AI5" s="7">
        <v>1219661.4583333333</v>
      </c>
      <c r="AJ5" s="7"/>
      <c r="AL5" s="8">
        <v>1</v>
      </c>
      <c r="AM5" s="7">
        <v>647916.66666666663</v>
      </c>
      <c r="AN5" s="7"/>
      <c r="AO5" s="7">
        <v>1174348.9583333333</v>
      </c>
      <c r="AP5" s="7"/>
      <c r="AR5" s="8">
        <v>1</v>
      </c>
      <c r="AS5" s="7">
        <v>622916.66666666663</v>
      </c>
      <c r="AT5" s="7"/>
      <c r="AU5" s="7">
        <v>1129036.4583333333</v>
      </c>
      <c r="AV5" s="7"/>
      <c r="AX5" s="8">
        <v>1</v>
      </c>
      <c r="AY5" s="7">
        <v>597916.66666666663</v>
      </c>
      <c r="AZ5" s="7"/>
      <c r="BA5" s="7">
        <v>1083723.9583333333</v>
      </c>
      <c r="BB5" s="7"/>
      <c r="BD5" s="8">
        <v>1</v>
      </c>
      <c r="BE5" s="7">
        <v>572916.66666666663</v>
      </c>
      <c r="BF5" s="7"/>
      <c r="BG5" s="7">
        <v>1038411.4583333334</v>
      </c>
      <c r="BH5" s="7"/>
      <c r="BJ5" s="8">
        <v>1</v>
      </c>
      <c r="BK5" s="7">
        <v>547916.66666666663</v>
      </c>
      <c r="BL5" s="7"/>
      <c r="BM5" s="7">
        <v>993098.95833333337</v>
      </c>
      <c r="BN5" s="7"/>
      <c r="BP5" s="8">
        <v>1</v>
      </c>
      <c r="BQ5" s="7">
        <v>522916.66666666669</v>
      </c>
      <c r="BR5" s="7"/>
      <c r="BS5" s="7">
        <v>947786.45833333337</v>
      </c>
      <c r="BT5" s="7"/>
      <c r="BV5" s="8">
        <v>1</v>
      </c>
      <c r="BW5" s="7">
        <v>497916.66666666669</v>
      </c>
      <c r="BX5" s="7"/>
      <c r="BY5" s="7">
        <v>902473.95833333337</v>
      </c>
      <c r="BZ5" s="7"/>
      <c r="CB5" s="8">
        <v>1</v>
      </c>
      <c r="CC5" s="7">
        <v>472916.66666666669</v>
      </c>
      <c r="CD5" s="7"/>
      <c r="CE5" s="7">
        <v>857161.45833333337</v>
      </c>
      <c r="CF5" s="7"/>
      <c r="CH5" s="8">
        <v>1</v>
      </c>
      <c r="CI5" s="7">
        <v>447916.66666666669</v>
      </c>
      <c r="CJ5" s="7"/>
      <c r="CK5" s="7">
        <v>811848.95833333337</v>
      </c>
      <c r="CL5" s="7"/>
      <c r="CN5" s="8">
        <v>1</v>
      </c>
      <c r="CO5" s="7">
        <v>422916.66666666669</v>
      </c>
      <c r="CP5" s="7"/>
      <c r="CQ5" s="7">
        <v>766536.45833333337</v>
      </c>
      <c r="CR5" s="7"/>
      <c r="CT5" s="8">
        <v>1</v>
      </c>
      <c r="CU5" s="7">
        <v>397916.66666666669</v>
      </c>
      <c r="CV5" s="7"/>
      <c r="CW5" s="7">
        <v>721223.95833333337</v>
      </c>
      <c r="CX5" s="7"/>
      <c r="CZ5" s="8">
        <v>1</v>
      </c>
      <c r="DA5" s="7">
        <v>372916.66666666669</v>
      </c>
      <c r="DB5" s="7"/>
      <c r="DC5" s="7">
        <v>675911.45833333337</v>
      </c>
      <c r="DD5" s="7"/>
      <c r="DF5" s="8">
        <v>1</v>
      </c>
      <c r="DG5" s="7">
        <v>347916.66666666669</v>
      </c>
      <c r="DH5" s="7"/>
      <c r="DI5" s="7">
        <v>630598.95833333337</v>
      </c>
      <c r="DJ5" s="7"/>
      <c r="DL5" s="8">
        <v>1</v>
      </c>
      <c r="DM5" s="7">
        <v>322916.66666666669</v>
      </c>
      <c r="DN5" s="7"/>
      <c r="DO5" s="7">
        <v>585286.45833333337</v>
      </c>
      <c r="DP5" s="7"/>
      <c r="DR5" s="8">
        <v>1</v>
      </c>
      <c r="DS5" s="7">
        <v>297916.66666666669</v>
      </c>
      <c r="DT5" s="7"/>
      <c r="DU5" s="7">
        <v>539973.95833333337</v>
      </c>
      <c r="DV5" s="7"/>
      <c r="DX5" s="8">
        <v>1</v>
      </c>
      <c r="DY5" s="7">
        <v>272916.66666666669</v>
      </c>
      <c r="DZ5" s="7"/>
      <c r="EA5" s="7">
        <v>494661.45833333331</v>
      </c>
      <c r="EB5" s="7"/>
      <c r="ED5" s="8">
        <v>1</v>
      </c>
      <c r="EE5" s="7">
        <v>247916.66666666666</v>
      </c>
      <c r="EF5" s="7"/>
      <c r="EG5" s="7">
        <v>449348.95833333331</v>
      </c>
      <c r="EH5" s="7"/>
      <c r="EJ5" s="8">
        <v>1</v>
      </c>
      <c r="EK5" s="7">
        <v>222916.66666666666</v>
      </c>
      <c r="EL5" s="7"/>
      <c r="EM5" s="7">
        <v>404036.45833333331</v>
      </c>
      <c r="EN5" s="7"/>
      <c r="EP5" s="8">
        <v>1</v>
      </c>
      <c r="EQ5" s="7">
        <v>197916.66666666666</v>
      </c>
      <c r="ER5" s="7"/>
      <c r="ES5" s="7">
        <v>358723.95833333331</v>
      </c>
      <c r="ET5" s="7"/>
      <c r="EV5" s="8">
        <v>1</v>
      </c>
      <c r="EW5" s="7">
        <v>172916.66666666666</v>
      </c>
      <c r="EX5" s="7"/>
      <c r="EY5" s="7">
        <v>313411.45833333331</v>
      </c>
      <c r="EZ5" s="7"/>
      <c r="FB5" s="8">
        <v>1</v>
      </c>
      <c r="FC5" s="7">
        <v>147916.66666666666</v>
      </c>
      <c r="FD5" s="7"/>
      <c r="FE5" s="7">
        <v>268098.95833333331</v>
      </c>
      <c r="FF5" s="7"/>
      <c r="FH5" s="8">
        <v>1</v>
      </c>
      <c r="FI5" s="7">
        <v>122916.66666666667</v>
      </c>
      <c r="FJ5" s="7"/>
      <c r="FK5" s="7">
        <v>222786.45833333334</v>
      </c>
      <c r="FL5" s="7"/>
      <c r="FN5" s="8">
        <v>1</v>
      </c>
      <c r="FO5" s="7">
        <v>97916.666666666672</v>
      </c>
      <c r="FP5" s="7"/>
      <c r="FQ5" s="7">
        <v>177473.95833333334</v>
      </c>
      <c r="FR5" s="7"/>
      <c r="FT5" s="8">
        <v>1</v>
      </c>
      <c r="FU5" s="7">
        <v>72916.666666666672</v>
      </c>
      <c r="FV5" s="7"/>
      <c r="FW5" s="7">
        <v>132161.45833333334</v>
      </c>
      <c r="FX5" s="7"/>
      <c r="FZ5" s="8">
        <v>1</v>
      </c>
      <c r="GA5" s="7">
        <v>47916.666666666664</v>
      </c>
      <c r="GB5" s="7"/>
      <c r="GC5" s="7">
        <v>86848.958333333328</v>
      </c>
      <c r="GD5" s="7"/>
      <c r="GF5" s="8">
        <v>1</v>
      </c>
      <c r="GG5" s="7">
        <v>22916.666666666668</v>
      </c>
      <c r="GH5" s="7"/>
      <c r="GI5" s="7">
        <v>41536.458333333336</v>
      </c>
      <c r="GJ5" s="7"/>
    </row>
    <row r="6" spans="2:192" ht="16.5" thickBot="1" x14ac:dyDescent="0.3">
      <c r="B6" s="8">
        <v>2</v>
      </c>
      <c r="C6" s="7">
        <v>795833.33333333337</v>
      </c>
      <c r="D6" s="7"/>
      <c r="E6" s="7">
        <v>1442447.9166666667</v>
      </c>
      <c r="F6" s="7"/>
      <c r="H6" s="8">
        <v>2</v>
      </c>
      <c r="I6" s="7">
        <v>770833.33333333337</v>
      </c>
      <c r="J6" s="7"/>
      <c r="K6" s="7">
        <v>1397135.4166666667</v>
      </c>
      <c r="L6" s="7"/>
      <c r="N6" s="8">
        <v>2</v>
      </c>
      <c r="O6" s="7">
        <v>745833.33333333337</v>
      </c>
      <c r="P6" s="7"/>
      <c r="Q6" s="7">
        <v>1351822.9166666667</v>
      </c>
      <c r="R6" s="7"/>
      <c r="T6" s="8">
        <v>2</v>
      </c>
      <c r="U6" s="7">
        <v>720833.33333333337</v>
      </c>
      <c r="V6" s="7"/>
      <c r="W6" s="7">
        <v>1306510.4166666667</v>
      </c>
      <c r="X6" s="7"/>
      <c r="Z6" s="8">
        <v>2</v>
      </c>
      <c r="AA6" s="7">
        <v>695833.33333333337</v>
      </c>
      <c r="AB6" s="7"/>
      <c r="AC6" s="7">
        <v>1261197.9166666667</v>
      </c>
      <c r="AD6" s="7"/>
      <c r="AF6" s="8">
        <v>2</v>
      </c>
      <c r="AG6" s="7">
        <v>670833.33333333337</v>
      </c>
      <c r="AH6" s="7"/>
      <c r="AI6" s="7">
        <v>1215885.4166666667</v>
      </c>
      <c r="AJ6" s="7"/>
      <c r="AL6" s="8">
        <v>2</v>
      </c>
      <c r="AM6" s="7">
        <v>645833.33333333337</v>
      </c>
      <c r="AN6" s="7"/>
      <c r="AO6" s="7">
        <v>1170572.9166666667</v>
      </c>
      <c r="AP6" s="7"/>
      <c r="AR6" s="8">
        <v>2</v>
      </c>
      <c r="AS6" s="7">
        <v>620833.33333333337</v>
      </c>
      <c r="AT6" s="7"/>
      <c r="AU6" s="7">
        <v>1125260.4166666667</v>
      </c>
      <c r="AV6" s="7"/>
      <c r="AX6" s="8">
        <v>2</v>
      </c>
      <c r="AY6" s="7">
        <v>595833.33333333337</v>
      </c>
      <c r="AZ6" s="7"/>
      <c r="BA6" s="7">
        <v>1079947.9166666667</v>
      </c>
      <c r="BB6" s="7"/>
      <c r="BD6" s="8">
        <v>2</v>
      </c>
      <c r="BE6" s="7">
        <v>570833.33333333337</v>
      </c>
      <c r="BF6" s="7"/>
      <c r="BG6" s="7">
        <v>1034635.4166666666</v>
      </c>
      <c r="BH6" s="7"/>
      <c r="BJ6" s="8">
        <v>2</v>
      </c>
      <c r="BK6" s="7">
        <v>545833.33333333337</v>
      </c>
      <c r="BL6" s="7"/>
      <c r="BM6" s="7">
        <v>989322.91666666663</v>
      </c>
      <c r="BN6" s="7"/>
      <c r="BP6" s="8">
        <v>2</v>
      </c>
      <c r="BQ6" s="7">
        <v>520833.33333333331</v>
      </c>
      <c r="BR6" s="7"/>
      <c r="BS6" s="7">
        <v>944010.41666666663</v>
      </c>
      <c r="BT6" s="7"/>
      <c r="BV6" s="8">
        <v>2</v>
      </c>
      <c r="BW6" s="7">
        <v>495833.33333333331</v>
      </c>
      <c r="BX6" s="7"/>
      <c r="BY6" s="7">
        <v>898697.91666666663</v>
      </c>
      <c r="BZ6" s="7"/>
      <c r="CB6" s="8">
        <v>2</v>
      </c>
      <c r="CC6" s="7">
        <v>470833.33333333331</v>
      </c>
      <c r="CD6" s="7"/>
      <c r="CE6" s="7">
        <v>853385.41666666663</v>
      </c>
      <c r="CF6" s="7"/>
      <c r="CH6" s="8">
        <v>2</v>
      </c>
      <c r="CI6" s="7">
        <v>445833.33333333331</v>
      </c>
      <c r="CJ6" s="7"/>
      <c r="CK6" s="7">
        <v>808072.91666666663</v>
      </c>
      <c r="CL6" s="7"/>
      <c r="CN6" s="8">
        <v>2</v>
      </c>
      <c r="CO6" s="7">
        <v>420833.33333333331</v>
      </c>
      <c r="CP6" s="7"/>
      <c r="CQ6" s="7">
        <v>762760.41666666663</v>
      </c>
      <c r="CR6" s="7"/>
      <c r="CT6" s="8">
        <v>2</v>
      </c>
      <c r="CU6" s="7">
        <v>395833.33333333331</v>
      </c>
      <c r="CV6" s="7"/>
      <c r="CW6" s="7">
        <v>717447.91666666663</v>
      </c>
      <c r="CX6" s="7"/>
      <c r="CZ6" s="8">
        <v>2</v>
      </c>
      <c r="DA6" s="7">
        <v>370833.33333333331</v>
      </c>
      <c r="DB6" s="7"/>
      <c r="DC6" s="7">
        <v>672135.41666666663</v>
      </c>
      <c r="DD6" s="7"/>
      <c r="DF6" s="8">
        <v>2</v>
      </c>
      <c r="DG6" s="7">
        <v>345833.33333333331</v>
      </c>
      <c r="DH6" s="7"/>
      <c r="DI6" s="7">
        <v>626822.91666666663</v>
      </c>
      <c r="DJ6" s="7"/>
      <c r="DL6" s="8">
        <v>2</v>
      </c>
      <c r="DM6" s="7">
        <v>320833.33333333331</v>
      </c>
      <c r="DN6" s="7"/>
      <c r="DO6" s="7">
        <v>581510.41666666663</v>
      </c>
      <c r="DP6" s="7"/>
      <c r="DR6" s="8">
        <v>2</v>
      </c>
      <c r="DS6" s="7">
        <v>295833.33333333331</v>
      </c>
      <c r="DT6" s="7"/>
      <c r="DU6" s="7">
        <v>536197.91666666663</v>
      </c>
      <c r="DV6" s="7"/>
      <c r="DX6" s="8">
        <v>2</v>
      </c>
      <c r="DY6" s="7">
        <v>270833.33333333331</v>
      </c>
      <c r="DZ6" s="7"/>
      <c r="EA6" s="7">
        <v>490885.41666666669</v>
      </c>
      <c r="EB6" s="7"/>
      <c r="ED6" s="8">
        <v>2</v>
      </c>
      <c r="EE6" s="7">
        <v>245833.33333333334</v>
      </c>
      <c r="EF6" s="7"/>
      <c r="EG6" s="7">
        <v>445572.91666666669</v>
      </c>
      <c r="EH6" s="7"/>
      <c r="EJ6" s="8">
        <v>2</v>
      </c>
      <c r="EK6" s="7">
        <v>220833.33333333334</v>
      </c>
      <c r="EL6" s="7"/>
      <c r="EM6" s="7">
        <v>400260.41666666669</v>
      </c>
      <c r="EN6" s="7"/>
      <c r="EP6" s="8">
        <v>2</v>
      </c>
      <c r="EQ6" s="7">
        <v>195833.33333333334</v>
      </c>
      <c r="ER6" s="7"/>
      <c r="ES6" s="7">
        <v>354947.91666666669</v>
      </c>
      <c r="ET6" s="7"/>
      <c r="EV6" s="8">
        <v>2</v>
      </c>
      <c r="EW6" s="7">
        <v>170833.33333333334</v>
      </c>
      <c r="EX6" s="7"/>
      <c r="EY6" s="7">
        <v>309635.41666666669</v>
      </c>
      <c r="EZ6" s="7"/>
      <c r="FB6" s="8">
        <v>2</v>
      </c>
      <c r="FC6" s="7">
        <v>145833.33333333334</v>
      </c>
      <c r="FD6" s="7"/>
      <c r="FE6" s="7">
        <v>264322.91666666669</v>
      </c>
      <c r="FF6" s="7"/>
      <c r="FH6" s="8">
        <v>2</v>
      </c>
      <c r="FI6" s="7">
        <v>120833.33333333333</v>
      </c>
      <c r="FJ6" s="7"/>
      <c r="FK6" s="7">
        <v>219010.41666666666</v>
      </c>
      <c r="FL6" s="7"/>
      <c r="FN6" s="8">
        <v>2</v>
      </c>
      <c r="FO6" s="7">
        <v>95833.333333333328</v>
      </c>
      <c r="FP6" s="7"/>
      <c r="FQ6" s="7">
        <v>173697.91666666666</v>
      </c>
      <c r="FR6" s="7"/>
      <c r="FT6" s="8">
        <v>2</v>
      </c>
      <c r="FU6" s="7">
        <v>70833.333333333328</v>
      </c>
      <c r="FV6" s="7"/>
      <c r="FW6" s="7">
        <v>128385.41666666667</v>
      </c>
      <c r="FX6" s="7"/>
      <c r="FZ6" s="8">
        <v>2</v>
      </c>
      <c r="GA6" s="7">
        <v>45833.333333333336</v>
      </c>
      <c r="GB6" s="7"/>
      <c r="GC6" s="7">
        <v>83072.916666666672</v>
      </c>
      <c r="GD6" s="7"/>
      <c r="GF6" s="8">
        <v>2</v>
      </c>
      <c r="GG6" s="7">
        <v>20833.333333333332</v>
      </c>
      <c r="GH6" s="7"/>
      <c r="GI6" s="7">
        <v>37760.416666666664</v>
      </c>
      <c r="GJ6" s="7"/>
    </row>
    <row r="7" spans="2:192" ht="16.5" thickBot="1" x14ac:dyDescent="0.3">
      <c r="B7" s="9">
        <v>3</v>
      </c>
      <c r="C7" s="7">
        <v>793750</v>
      </c>
      <c r="D7" s="7"/>
      <c r="E7" s="7">
        <v>1438671.875</v>
      </c>
      <c r="F7" s="7"/>
      <c r="H7" s="9">
        <v>3</v>
      </c>
      <c r="I7" s="7">
        <v>768750</v>
      </c>
      <c r="J7" s="7"/>
      <c r="K7" s="7">
        <v>1393359.375</v>
      </c>
      <c r="L7" s="7"/>
      <c r="N7" s="9">
        <v>3</v>
      </c>
      <c r="O7" s="7">
        <v>743750</v>
      </c>
      <c r="P7" s="7"/>
      <c r="Q7" s="7">
        <v>1348046.875</v>
      </c>
      <c r="R7" s="7"/>
      <c r="T7" s="9">
        <v>3</v>
      </c>
      <c r="U7" s="7">
        <v>718750</v>
      </c>
      <c r="V7" s="7"/>
      <c r="W7" s="7">
        <v>1302734.375</v>
      </c>
      <c r="X7" s="7"/>
      <c r="Z7" s="9">
        <v>3</v>
      </c>
      <c r="AA7" s="7">
        <v>693750</v>
      </c>
      <c r="AB7" s="7"/>
      <c r="AC7" s="7">
        <v>1257421.875</v>
      </c>
      <c r="AD7" s="7"/>
      <c r="AF7" s="9">
        <v>3</v>
      </c>
      <c r="AG7" s="7">
        <v>668750</v>
      </c>
      <c r="AH7" s="7"/>
      <c r="AI7" s="7">
        <v>1212109.375</v>
      </c>
      <c r="AJ7" s="7"/>
      <c r="AL7" s="9">
        <v>3</v>
      </c>
      <c r="AM7" s="7">
        <v>643750</v>
      </c>
      <c r="AN7" s="7"/>
      <c r="AO7" s="7">
        <v>1166796.875</v>
      </c>
      <c r="AP7" s="7"/>
      <c r="AR7" s="9">
        <v>3</v>
      </c>
      <c r="AS7" s="7">
        <v>618750</v>
      </c>
      <c r="AT7" s="7"/>
      <c r="AU7" s="7">
        <v>1121484.375</v>
      </c>
      <c r="AV7" s="7"/>
      <c r="AX7" s="9">
        <v>3</v>
      </c>
      <c r="AY7" s="7">
        <v>593750</v>
      </c>
      <c r="AZ7" s="7"/>
      <c r="BA7" s="7">
        <v>1076171.875</v>
      </c>
      <c r="BB7" s="7"/>
      <c r="BD7" s="9">
        <v>3</v>
      </c>
      <c r="BE7" s="7">
        <v>568750</v>
      </c>
      <c r="BF7" s="7"/>
      <c r="BG7" s="7">
        <v>1030859.375</v>
      </c>
      <c r="BH7" s="7"/>
      <c r="BJ7" s="9">
        <v>3</v>
      </c>
      <c r="BK7" s="7">
        <v>543750</v>
      </c>
      <c r="BL7" s="7"/>
      <c r="BM7" s="7">
        <v>985546.875</v>
      </c>
      <c r="BN7" s="7"/>
      <c r="BP7" s="9">
        <v>3</v>
      </c>
      <c r="BQ7" s="7">
        <v>518750</v>
      </c>
      <c r="BR7" s="7"/>
      <c r="BS7" s="7">
        <v>940234.375</v>
      </c>
      <c r="BT7" s="7"/>
      <c r="BV7" s="9">
        <v>3</v>
      </c>
      <c r="BW7" s="7">
        <v>493750</v>
      </c>
      <c r="BX7" s="7"/>
      <c r="BY7" s="7">
        <v>894921.875</v>
      </c>
      <c r="BZ7" s="7"/>
      <c r="CB7" s="9">
        <v>3</v>
      </c>
      <c r="CC7" s="7">
        <v>468750</v>
      </c>
      <c r="CD7" s="7"/>
      <c r="CE7" s="7">
        <v>849609.375</v>
      </c>
      <c r="CF7" s="7"/>
      <c r="CH7" s="9">
        <v>3</v>
      </c>
      <c r="CI7" s="7">
        <v>443750</v>
      </c>
      <c r="CJ7" s="7"/>
      <c r="CK7" s="7">
        <v>804296.875</v>
      </c>
      <c r="CL7" s="7"/>
      <c r="CN7" s="9">
        <v>3</v>
      </c>
      <c r="CO7" s="7">
        <v>418750</v>
      </c>
      <c r="CP7" s="7"/>
      <c r="CQ7" s="7">
        <v>758984.375</v>
      </c>
      <c r="CR7" s="7"/>
      <c r="CT7" s="9">
        <v>3</v>
      </c>
      <c r="CU7" s="7">
        <v>393750</v>
      </c>
      <c r="CV7" s="7"/>
      <c r="CW7" s="7">
        <v>713671.875</v>
      </c>
      <c r="CX7" s="7"/>
      <c r="CZ7" s="9">
        <v>3</v>
      </c>
      <c r="DA7" s="7">
        <v>368750</v>
      </c>
      <c r="DB7" s="7"/>
      <c r="DC7" s="7">
        <v>668359.375</v>
      </c>
      <c r="DD7" s="7"/>
      <c r="DF7" s="9">
        <v>3</v>
      </c>
      <c r="DG7" s="7">
        <v>343750</v>
      </c>
      <c r="DH7" s="7"/>
      <c r="DI7" s="7">
        <v>623046.875</v>
      </c>
      <c r="DJ7" s="7"/>
      <c r="DL7" s="9">
        <v>3</v>
      </c>
      <c r="DM7" s="7">
        <v>318750</v>
      </c>
      <c r="DN7" s="7"/>
      <c r="DO7" s="7">
        <v>577734.375</v>
      </c>
      <c r="DP7" s="7"/>
      <c r="DR7" s="9">
        <v>3</v>
      </c>
      <c r="DS7" s="7">
        <v>293750</v>
      </c>
      <c r="DT7" s="7"/>
      <c r="DU7" s="7">
        <v>532421.875</v>
      </c>
      <c r="DV7" s="7"/>
      <c r="DX7" s="9">
        <v>3</v>
      </c>
      <c r="DY7" s="7">
        <v>268750</v>
      </c>
      <c r="DZ7" s="7"/>
      <c r="EA7" s="7">
        <v>487109.375</v>
      </c>
      <c r="EB7" s="7"/>
      <c r="ED7" s="9">
        <v>3</v>
      </c>
      <c r="EE7" s="7">
        <v>243750</v>
      </c>
      <c r="EF7" s="7"/>
      <c r="EG7" s="7">
        <v>441796.875</v>
      </c>
      <c r="EH7" s="7"/>
      <c r="EJ7" s="9">
        <v>3</v>
      </c>
      <c r="EK7" s="7">
        <v>218750</v>
      </c>
      <c r="EL7" s="7"/>
      <c r="EM7" s="7">
        <v>396484.375</v>
      </c>
      <c r="EN7" s="7"/>
      <c r="EP7" s="9">
        <v>3</v>
      </c>
      <c r="EQ7" s="7">
        <v>193750</v>
      </c>
      <c r="ER7" s="7"/>
      <c r="ES7" s="7">
        <v>351171.875</v>
      </c>
      <c r="ET7" s="7"/>
      <c r="EV7" s="9">
        <v>3</v>
      </c>
      <c r="EW7" s="7">
        <v>168750</v>
      </c>
      <c r="EX7" s="7"/>
      <c r="EY7" s="7">
        <v>305859.375</v>
      </c>
      <c r="EZ7" s="7"/>
      <c r="FB7" s="9">
        <v>3</v>
      </c>
      <c r="FC7" s="7">
        <v>143750</v>
      </c>
      <c r="FD7" s="7"/>
      <c r="FE7" s="7">
        <v>260546.875</v>
      </c>
      <c r="FF7" s="7"/>
      <c r="FH7" s="9">
        <v>3</v>
      </c>
      <c r="FI7" s="7">
        <v>118750</v>
      </c>
      <c r="FJ7" s="7"/>
      <c r="FK7" s="7">
        <v>215234.375</v>
      </c>
      <c r="FL7" s="7"/>
      <c r="FN7" s="9">
        <v>3</v>
      </c>
      <c r="FO7" s="7">
        <v>93750</v>
      </c>
      <c r="FP7" s="7"/>
      <c r="FQ7" s="7">
        <v>169921.875</v>
      </c>
      <c r="FR7" s="7"/>
      <c r="FT7" s="9">
        <v>3</v>
      </c>
      <c r="FU7" s="7">
        <v>68750</v>
      </c>
      <c r="FV7" s="7"/>
      <c r="FW7" s="7">
        <v>124609.375</v>
      </c>
      <c r="FX7" s="7"/>
      <c r="FZ7" s="9">
        <v>3</v>
      </c>
      <c r="GA7" s="7">
        <v>43750</v>
      </c>
      <c r="GB7" s="7"/>
      <c r="GC7" s="7">
        <v>79296.875</v>
      </c>
      <c r="GD7" s="7"/>
      <c r="GF7" s="9">
        <v>3</v>
      </c>
      <c r="GG7" s="7">
        <v>18750</v>
      </c>
      <c r="GH7" s="7"/>
      <c r="GI7" s="7">
        <v>33984.375</v>
      </c>
      <c r="GJ7" s="7"/>
    </row>
    <row r="8" spans="2:192" ht="16.5" thickBot="1" x14ac:dyDescent="0.3">
      <c r="B8" s="10" t="s">
        <v>38</v>
      </c>
      <c r="C8" s="11">
        <v>796875</v>
      </c>
      <c r="D8" s="12">
        <v>4382.8125</v>
      </c>
      <c r="E8" s="11">
        <v>1444335.9375</v>
      </c>
      <c r="F8" s="12">
        <v>7943.8476562500009</v>
      </c>
      <c r="H8" s="10" t="s">
        <v>38</v>
      </c>
      <c r="I8" s="11">
        <v>771875</v>
      </c>
      <c r="J8" s="12">
        <v>4245.3125</v>
      </c>
      <c r="K8" s="11">
        <v>1399023.4375</v>
      </c>
      <c r="L8" s="12">
        <v>7694.6289062500009</v>
      </c>
      <c r="N8" s="10" t="s">
        <v>38</v>
      </c>
      <c r="O8" s="11">
        <v>746875</v>
      </c>
      <c r="P8" s="12">
        <v>4107.8125</v>
      </c>
      <c r="Q8" s="11">
        <v>1353710.9375</v>
      </c>
      <c r="R8" s="12">
        <v>7445.4101562500009</v>
      </c>
      <c r="T8" s="10" t="s">
        <v>38</v>
      </c>
      <c r="U8" s="11">
        <v>721875</v>
      </c>
      <c r="V8" s="12">
        <v>3970.3125000000005</v>
      </c>
      <c r="W8" s="11">
        <v>1308398.4375</v>
      </c>
      <c r="X8" s="12">
        <v>7196.1914062500009</v>
      </c>
      <c r="Z8" s="10" t="s">
        <v>38</v>
      </c>
      <c r="AA8" s="11">
        <v>696875</v>
      </c>
      <c r="AB8" s="12">
        <v>3832.8125000000005</v>
      </c>
      <c r="AC8" s="11">
        <v>1263085.9375</v>
      </c>
      <c r="AD8" s="12">
        <v>6946.9726562500009</v>
      </c>
      <c r="AF8" s="10" t="s">
        <v>38</v>
      </c>
      <c r="AG8" s="11">
        <v>671875</v>
      </c>
      <c r="AH8" s="12">
        <v>3695.3125000000005</v>
      </c>
      <c r="AI8" s="11">
        <v>1217773.4375</v>
      </c>
      <c r="AJ8" s="12">
        <v>6697.7539062500009</v>
      </c>
      <c r="AL8" s="10" t="s">
        <v>38</v>
      </c>
      <c r="AM8" s="11">
        <v>646875</v>
      </c>
      <c r="AN8" s="12">
        <v>3557.8125000000005</v>
      </c>
      <c r="AO8" s="11">
        <v>1172460.9375</v>
      </c>
      <c r="AP8" s="12">
        <v>6448.5351562500009</v>
      </c>
      <c r="AR8" s="10" t="s">
        <v>38</v>
      </c>
      <c r="AS8" s="11">
        <v>621875</v>
      </c>
      <c r="AT8" s="12">
        <v>3420.3125000000005</v>
      </c>
      <c r="AU8" s="11">
        <v>1127148.4375</v>
      </c>
      <c r="AV8" s="12">
        <v>6199.3164062500009</v>
      </c>
      <c r="AX8" s="10" t="s">
        <v>38</v>
      </c>
      <c r="AY8" s="11">
        <v>596875</v>
      </c>
      <c r="AZ8" s="12">
        <v>3282.8125000000005</v>
      </c>
      <c r="BA8" s="11">
        <v>1081835.9375</v>
      </c>
      <c r="BB8" s="12">
        <v>5950.0976562500009</v>
      </c>
      <c r="BD8" s="10" t="s">
        <v>38</v>
      </c>
      <c r="BE8" s="11">
        <v>571875</v>
      </c>
      <c r="BF8" s="12">
        <v>3145.3125000000005</v>
      </c>
      <c r="BG8" s="11">
        <v>1036523.4375</v>
      </c>
      <c r="BH8" s="12">
        <v>5700.8789062500009</v>
      </c>
      <c r="BJ8" s="10" t="s">
        <v>38</v>
      </c>
      <c r="BK8" s="11">
        <v>546875</v>
      </c>
      <c r="BL8" s="12">
        <v>3007.8125000000005</v>
      </c>
      <c r="BM8" s="11">
        <v>991210.9375</v>
      </c>
      <c r="BN8" s="12">
        <v>5451.6601562500009</v>
      </c>
      <c r="BP8" s="10" t="s">
        <v>38</v>
      </c>
      <c r="BQ8" s="11">
        <v>521875</v>
      </c>
      <c r="BR8" s="12">
        <v>2870.3125000000005</v>
      </c>
      <c r="BS8" s="11">
        <v>945898.4375</v>
      </c>
      <c r="BT8" s="12">
        <v>5202.4414062500009</v>
      </c>
      <c r="BV8" s="10" t="s">
        <v>38</v>
      </c>
      <c r="BW8" s="11">
        <v>496875</v>
      </c>
      <c r="BX8" s="12">
        <v>2732.8125000000005</v>
      </c>
      <c r="BY8" s="11">
        <v>900585.9375</v>
      </c>
      <c r="BZ8" s="12">
        <v>4953.2226562500009</v>
      </c>
      <c r="CB8" s="10" t="s">
        <v>38</v>
      </c>
      <c r="CC8" s="11">
        <v>471875</v>
      </c>
      <c r="CD8" s="12">
        <v>2595.3125000000005</v>
      </c>
      <c r="CE8" s="11">
        <v>855273.4375</v>
      </c>
      <c r="CF8" s="12">
        <v>4704.0039062500009</v>
      </c>
      <c r="CH8" s="10" t="s">
        <v>38</v>
      </c>
      <c r="CI8" s="11">
        <v>446875</v>
      </c>
      <c r="CJ8" s="12">
        <v>2457.8125000000005</v>
      </c>
      <c r="CK8" s="11">
        <v>809960.9375</v>
      </c>
      <c r="CL8" s="12">
        <v>4454.78515625</v>
      </c>
      <c r="CN8" s="10" t="s">
        <v>38</v>
      </c>
      <c r="CO8" s="11">
        <v>421875</v>
      </c>
      <c r="CP8" s="12">
        <v>2320.3125000000005</v>
      </c>
      <c r="CQ8" s="11">
        <v>764648.4375</v>
      </c>
      <c r="CR8" s="12">
        <v>4205.56640625</v>
      </c>
      <c r="CT8" s="10" t="s">
        <v>38</v>
      </c>
      <c r="CU8" s="11">
        <v>396875</v>
      </c>
      <c r="CV8" s="12">
        <v>2182.8125</v>
      </c>
      <c r="CW8" s="11">
        <v>719335.9375</v>
      </c>
      <c r="CX8" s="12">
        <v>3956.3476562500005</v>
      </c>
      <c r="CZ8" s="10" t="s">
        <v>38</v>
      </c>
      <c r="DA8" s="11">
        <v>371875</v>
      </c>
      <c r="DB8" s="12">
        <v>2045.3125000000002</v>
      </c>
      <c r="DC8" s="11">
        <v>674023.4375</v>
      </c>
      <c r="DD8" s="12">
        <v>3707.1289062500005</v>
      </c>
      <c r="DF8" s="10" t="s">
        <v>38</v>
      </c>
      <c r="DG8" s="11">
        <v>346875</v>
      </c>
      <c r="DH8" s="12">
        <v>1907.8125000000002</v>
      </c>
      <c r="DI8" s="11">
        <v>628710.9375</v>
      </c>
      <c r="DJ8" s="12">
        <v>3457.9101562500005</v>
      </c>
      <c r="DL8" s="10" t="s">
        <v>38</v>
      </c>
      <c r="DM8" s="11">
        <v>321875</v>
      </c>
      <c r="DN8" s="12">
        <v>1770.3125000000002</v>
      </c>
      <c r="DO8" s="11">
        <v>583398.4375</v>
      </c>
      <c r="DP8" s="12">
        <v>3208.6914062500005</v>
      </c>
      <c r="DR8" s="10" t="s">
        <v>38</v>
      </c>
      <c r="DS8" s="11">
        <v>296875</v>
      </c>
      <c r="DT8" s="12">
        <v>1632.8125000000002</v>
      </c>
      <c r="DU8" s="11">
        <v>538085.9375</v>
      </c>
      <c r="DV8" s="12">
        <v>2959.4726562500005</v>
      </c>
      <c r="DX8" s="10" t="s">
        <v>38</v>
      </c>
      <c r="DY8" s="11">
        <v>271875</v>
      </c>
      <c r="DZ8" s="12">
        <v>1495.3125000000002</v>
      </c>
      <c r="EA8" s="11">
        <v>492773.4375</v>
      </c>
      <c r="EB8" s="12">
        <v>2710.2539062500005</v>
      </c>
      <c r="ED8" s="10" t="s">
        <v>38</v>
      </c>
      <c r="EE8" s="11">
        <v>246875</v>
      </c>
      <c r="EF8" s="12">
        <v>1357.8125000000002</v>
      </c>
      <c r="EG8" s="11">
        <v>447460.9375</v>
      </c>
      <c r="EH8" s="12">
        <v>2461.0351562500005</v>
      </c>
      <c r="EJ8" s="10" t="s">
        <v>38</v>
      </c>
      <c r="EK8" s="11">
        <v>221875</v>
      </c>
      <c r="EL8" s="12">
        <v>1220.3125000000002</v>
      </c>
      <c r="EM8" s="11">
        <v>402148.4375</v>
      </c>
      <c r="EN8" s="12">
        <v>2211.81640625</v>
      </c>
      <c r="EP8" s="10" t="s">
        <v>38</v>
      </c>
      <c r="EQ8" s="11">
        <v>196875</v>
      </c>
      <c r="ER8" s="12">
        <v>1082.8125</v>
      </c>
      <c r="ES8" s="11">
        <v>356835.9375</v>
      </c>
      <c r="ET8" s="12">
        <v>1962.5976562500002</v>
      </c>
      <c r="EV8" s="10" t="s">
        <v>38</v>
      </c>
      <c r="EW8" s="11">
        <v>171875</v>
      </c>
      <c r="EX8" s="12">
        <v>945.31250000000011</v>
      </c>
      <c r="EY8" s="11">
        <v>311523.4375</v>
      </c>
      <c r="EZ8" s="12">
        <v>1713.3789062500002</v>
      </c>
      <c r="FB8" s="10" t="s">
        <v>38</v>
      </c>
      <c r="FC8" s="11">
        <v>146875</v>
      </c>
      <c r="FD8" s="12">
        <v>807.81250000000011</v>
      </c>
      <c r="FE8" s="11">
        <v>266210.9375</v>
      </c>
      <c r="FF8" s="12">
        <v>1464.1601562500002</v>
      </c>
      <c r="FH8" s="10" t="s">
        <v>38</v>
      </c>
      <c r="FI8" s="11">
        <v>121875</v>
      </c>
      <c r="FJ8" s="12">
        <v>670.31250000000011</v>
      </c>
      <c r="FK8" s="11">
        <v>220898.4375</v>
      </c>
      <c r="FL8" s="12">
        <v>1214.9414062500002</v>
      </c>
      <c r="FN8" s="10" t="s">
        <v>38</v>
      </c>
      <c r="FO8" s="11">
        <v>96875</v>
      </c>
      <c r="FP8" s="12">
        <v>532.8125</v>
      </c>
      <c r="FQ8" s="11">
        <v>175585.9375</v>
      </c>
      <c r="FR8" s="12">
        <v>965.72265625000011</v>
      </c>
      <c r="FT8" s="10" t="s">
        <v>38</v>
      </c>
      <c r="FU8" s="11">
        <v>71875</v>
      </c>
      <c r="FV8" s="12">
        <v>395.31250000000006</v>
      </c>
      <c r="FW8" s="11">
        <v>130273.43750000001</v>
      </c>
      <c r="FX8" s="12">
        <v>716.50390625000011</v>
      </c>
      <c r="FZ8" s="10" t="s">
        <v>38</v>
      </c>
      <c r="GA8" s="11">
        <v>46875</v>
      </c>
      <c r="GB8" s="12">
        <v>257.8125</v>
      </c>
      <c r="GC8" s="11">
        <v>84960.9375</v>
      </c>
      <c r="GD8" s="12">
        <v>467.28515625000006</v>
      </c>
      <c r="GF8" s="10" t="s">
        <v>38</v>
      </c>
      <c r="GG8" s="11">
        <v>21875</v>
      </c>
      <c r="GH8" s="12">
        <v>120.31250000000001</v>
      </c>
      <c r="GI8" s="11">
        <v>39648.4375</v>
      </c>
      <c r="GJ8" s="12">
        <v>218.06640625000003</v>
      </c>
    </row>
    <row r="9" spans="2:192" ht="16.5" thickBot="1" x14ac:dyDescent="0.3">
      <c r="B9" s="8">
        <v>4</v>
      </c>
      <c r="C9" s="7">
        <v>791666.66666666663</v>
      </c>
      <c r="D9" s="7"/>
      <c r="E9" s="7">
        <v>1434895.8333333333</v>
      </c>
      <c r="F9" s="13" t="s">
        <v>39</v>
      </c>
      <c r="H9" s="8">
        <v>4</v>
      </c>
      <c r="I9" s="7">
        <v>766666.66666666663</v>
      </c>
      <c r="J9" s="7"/>
      <c r="K9" s="7">
        <v>1389583.3333333333</v>
      </c>
      <c r="L9" s="13" t="s">
        <v>39</v>
      </c>
      <c r="N9" s="8">
        <v>4</v>
      </c>
      <c r="O9" s="7">
        <v>741666.66666666663</v>
      </c>
      <c r="P9" s="7"/>
      <c r="Q9" s="7">
        <v>1344270.8333333333</v>
      </c>
      <c r="R9" s="13" t="s">
        <v>39</v>
      </c>
      <c r="T9" s="8">
        <v>4</v>
      </c>
      <c r="U9" s="7">
        <v>716666.66666666663</v>
      </c>
      <c r="V9" s="7"/>
      <c r="W9" s="7">
        <v>1298958.3333333333</v>
      </c>
      <c r="X9" s="13" t="s">
        <v>39</v>
      </c>
      <c r="Z9" s="8">
        <v>4</v>
      </c>
      <c r="AA9" s="7">
        <v>691666.66666666663</v>
      </c>
      <c r="AB9" s="7"/>
      <c r="AC9" s="7">
        <v>1253645.8333333333</v>
      </c>
      <c r="AD9" s="13" t="s">
        <v>39</v>
      </c>
      <c r="AF9" s="8">
        <v>4</v>
      </c>
      <c r="AG9" s="7">
        <v>666666.66666666663</v>
      </c>
      <c r="AH9" s="7"/>
      <c r="AI9" s="7">
        <v>1208333.3333333333</v>
      </c>
      <c r="AJ9" s="13" t="s">
        <v>39</v>
      </c>
      <c r="AL9" s="8">
        <v>4</v>
      </c>
      <c r="AM9" s="7">
        <v>641666.66666666663</v>
      </c>
      <c r="AN9" s="7"/>
      <c r="AO9" s="7">
        <v>1163020.8333333333</v>
      </c>
      <c r="AP9" s="13" t="s">
        <v>39</v>
      </c>
      <c r="AR9" s="8">
        <v>4</v>
      </c>
      <c r="AS9" s="7">
        <v>616666.66666666663</v>
      </c>
      <c r="AT9" s="7"/>
      <c r="AU9" s="7">
        <v>1117708.3333333333</v>
      </c>
      <c r="AV9" s="13" t="s">
        <v>39</v>
      </c>
      <c r="AX9" s="8">
        <v>4</v>
      </c>
      <c r="AY9" s="7">
        <v>591666.66666666663</v>
      </c>
      <c r="AZ9" s="7"/>
      <c r="BA9" s="7">
        <v>1072395.8333333333</v>
      </c>
      <c r="BB9" s="13" t="s">
        <v>39</v>
      </c>
      <c r="BD9" s="8">
        <v>4</v>
      </c>
      <c r="BE9" s="7">
        <v>566666.66666666663</v>
      </c>
      <c r="BF9" s="7"/>
      <c r="BG9" s="7">
        <v>1027083.3333333334</v>
      </c>
      <c r="BH9" s="13" t="s">
        <v>39</v>
      </c>
      <c r="BJ9" s="8">
        <v>4</v>
      </c>
      <c r="BK9" s="7">
        <v>541666.66666666663</v>
      </c>
      <c r="BL9" s="7"/>
      <c r="BM9" s="7">
        <v>981770.83333333337</v>
      </c>
      <c r="BN9" s="13" t="s">
        <v>39</v>
      </c>
      <c r="BP9" s="8">
        <v>4</v>
      </c>
      <c r="BQ9" s="7">
        <v>516666.66666666669</v>
      </c>
      <c r="BR9" s="7"/>
      <c r="BS9" s="7">
        <v>936458.33333333337</v>
      </c>
      <c r="BT9" s="13" t="s">
        <v>39</v>
      </c>
      <c r="BV9" s="8">
        <v>4</v>
      </c>
      <c r="BW9" s="7">
        <v>491666.66666666669</v>
      </c>
      <c r="BX9" s="7"/>
      <c r="BY9" s="7">
        <v>891145.83333333337</v>
      </c>
      <c r="BZ9" s="13" t="s">
        <v>39</v>
      </c>
      <c r="CB9" s="8">
        <v>4</v>
      </c>
      <c r="CC9" s="7">
        <v>466666.66666666669</v>
      </c>
      <c r="CD9" s="7"/>
      <c r="CE9" s="7">
        <v>845833.33333333337</v>
      </c>
      <c r="CF9" s="13" t="s">
        <v>39</v>
      </c>
      <c r="CH9" s="8">
        <v>4</v>
      </c>
      <c r="CI9" s="7">
        <v>441666.66666666669</v>
      </c>
      <c r="CJ9" s="7"/>
      <c r="CK9" s="7">
        <v>800520.83333333337</v>
      </c>
      <c r="CL9" s="13" t="s">
        <v>39</v>
      </c>
      <c r="CN9" s="8">
        <v>4</v>
      </c>
      <c r="CO9" s="7">
        <v>416666.66666666669</v>
      </c>
      <c r="CP9" s="7"/>
      <c r="CQ9" s="7">
        <v>755208.33333333337</v>
      </c>
      <c r="CR9" s="13" t="s">
        <v>39</v>
      </c>
      <c r="CT9" s="8">
        <v>4</v>
      </c>
      <c r="CU9" s="7">
        <v>391666.66666666669</v>
      </c>
      <c r="CV9" s="7"/>
      <c r="CW9" s="7">
        <v>709895.83333333337</v>
      </c>
      <c r="CX9" s="13" t="s">
        <v>39</v>
      </c>
      <c r="CZ9" s="8">
        <v>4</v>
      </c>
      <c r="DA9" s="7">
        <v>366666.66666666669</v>
      </c>
      <c r="DB9" s="7"/>
      <c r="DC9" s="7">
        <v>664583.33333333337</v>
      </c>
      <c r="DD9" s="13" t="s">
        <v>39</v>
      </c>
      <c r="DF9" s="8">
        <v>4</v>
      </c>
      <c r="DG9" s="7">
        <v>341666.66666666669</v>
      </c>
      <c r="DH9" s="7"/>
      <c r="DI9" s="7">
        <v>619270.83333333337</v>
      </c>
      <c r="DJ9" s="13" t="s">
        <v>39</v>
      </c>
      <c r="DL9" s="8">
        <v>4</v>
      </c>
      <c r="DM9" s="7">
        <v>316666.66666666669</v>
      </c>
      <c r="DN9" s="7"/>
      <c r="DO9" s="7">
        <v>573958.33333333337</v>
      </c>
      <c r="DP9" s="13" t="s">
        <v>39</v>
      </c>
      <c r="DR9" s="8">
        <v>4</v>
      </c>
      <c r="DS9" s="7">
        <v>291666.66666666669</v>
      </c>
      <c r="DT9" s="7"/>
      <c r="DU9" s="7">
        <v>528645.83333333337</v>
      </c>
      <c r="DV9" s="13" t="s">
        <v>39</v>
      </c>
      <c r="DX9" s="8">
        <v>4</v>
      </c>
      <c r="DY9" s="7">
        <v>266666.66666666669</v>
      </c>
      <c r="DZ9" s="7"/>
      <c r="EA9" s="7">
        <v>483333.33333333331</v>
      </c>
      <c r="EB9" s="13" t="s">
        <v>39</v>
      </c>
      <c r="ED9" s="8">
        <v>4</v>
      </c>
      <c r="EE9" s="7">
        <v>241666.66666666666</v>
      </c>
      <c r="EF9" s="7"/>
      <c r="EG9" s="7">
        <v>438020.83333333331</v>
      </c>
      <c r="EH9" s="13" t="s">
        <v>39</v>
      </c>
      <c r="EJ9" s="8">
        <v>4</v>
      </c>
      <c r="EK9" s="7">
        <v>216666.66666666666</v>
      </c>
      <c r="EL9" s="7"/>
      <c r="EM9" s="7">
        <v>392708.33333333331</v>
      </c>
      <c r="EN9" s="13" t="s">
        <v>39</v>
      </c>
      <c r="EP9" s="8">
        <v>4</v>
      </c>
      <c r="EQ9" s="7">
        <v>191666.66666666666</v>
      </c>
      <c r="ER9" s="7"/>
      <c r="ES9" s="7">
        <v>347395.83333333331</v>
      </c>
      <c r="ET9" s="13" t="s">
        <v>39</v>
      </c>
      <c r="EV9" s="8">
        <v>4</v>
      </c>
      <c r="EW9" s="7">
        <v>166666.66666666666</v>
      </c>
      <c r="EX9" s="7"/>
      <c r="EY9" s="7">
        <v>302083.33333333331</v>
      </c>
      <c r="EZ9" s="13" t="s">
        <v>39</v>
      </c>
      <c r="FB9" s="8">
        <v>4</v>
      </c>
      <c r="FC9" s="7">
        <v>141666.66666666666</v>
      </c>
      <c r="FD9" s="7"/>
      <c r="FE9" s="7">
        <v>256770.83333333334</v>
      </c>
      <c r="FF9" s="13" t="s">
        <v>39</v>
      </c>
      <c r="FH9" s="8">
        <v>4</v>
      </c>
      <c r="FI9" s="7">
        <v>116666.66666666667</v>
      </c>
      <c r="FJ9" s="7"/>
      <c r="FK9" s="7">
        <v>211458.33333333334</v>
      </c>
      <c r="FL9" s="13" t="s">
        <v>39</v>
      </c>
      <c r="FN9" s="8">
        <v>4</v>
      </c>
      <c r="FO9" s="7">
        <v>91666.666666666672</v>
      </c>
      <c r="FP9" s="7"/>
      <c r="FQ9" s="7">
        <v>166145.83333333334</v>
      </c>
      <c r="FR9" s="13" t="s">
        <v>39</v>
      </c>
      <c r="FT9" s="8">
        <v>4</v>
      </c>
      <c r="FU9" s="7">
        <v>66666.666666666672</v>
      </c>
      <c r="FV9" s="7"/>
      <c r="FW9" s="7">
        <v>120833.33333333333</v>
      </c>
      <c r="FX9" s="13" t="s">
        <v>39</v>
      </c>
      <c r="FZ9" s="8">
        <v>4</v>
      </c>
      <c r="GA9" s="7">
        <v>41666.666666666664</v>
      </c>
      <c r="GB9" s="7"/>
      <c r="GC9" s="7">
        <v>75520.833333333328</v>
      </c>
      <c r="GD9" s="13" t="s">
        <v>39</v>
      </c>
      <c r="GF9" s="8">
        <v>4</v>
      </c>
      <c r="GG9" s="7">
        <v>16666.666666666664</v>
      </c>
      <c r="GH9" s="7"/>
      <c r="GI9" s="7">
        <v>30208.333333333336</v>
      </c>
      <c r="GJ9" s="13" t="s">
        <v>39</v>
      </c>
    </row>
    <row r="10" spans="2:192" ht="16.5" thickBot="1" x14ac:dyDescent="0.3">
      <c r="B10" s="8">
        <v>5</v>
      </c>
      <c r="C10" s="7">
        <v>789583.33333333337</v>
      </c>
      <c r="D10" s="7"/>
      <c r="E10" s="7">
        <v>1431119.7916666667</v>
      </c>
      <c r="F10" s="13" t="s">
        <v>39</v>
      </c>
      <c r="H10" s="8">
        <v>5</v>
      </c>
      <c r="I10" s="7">
        <v>764583.33333333337</v>
      </c>
      <c r="J10" s="7"/>
      <c r="K10" s="7">
        <v>1385807.2916666667</v>
      </c>
      <c r="L10" s="13" t="s">
        <v>39</v>
      </c>
      <c r="N10" s="8">
        <v>5</v>
      </c>
      <c r="O10" s="7">
        <v>739583.33333333337</v>
      </c>
      <c r="P10" s="7"/>
      <c r="Q10" s="7">
        <v>1340494.7916666667</v>
      </c>
      <c r="R10" s="13" t="s">
        <v>39</v>
      </c>
      <c r="T10" s="8">
        <v>5</v>
      </c>
      <c r="U10" s="7">
        <v>714583.33333333337</v>
      </c>
      <c r="V10" s="7"/>
      <c r="W10" s="7">
        <v>1295182.2916666667</v>
      </c>
      <c r="X10" s="13" t="s">
        <v>39</v>
      </c>
      <c r="Z10" s="8">
        <v>5</v>
      </c>
      <c r="AA10" s="7">
        <v>689583.33333333337</v>
      </c>
      <c r="AB10" s="7"/>
      <c r="AC10" s="7">
        <v>1249869.7916666667</v>
      </c>
      <c r="AD10" s="13" t="s">
        <v>39</v>
      </c>
      <c r="AF10" s="8">
        <v>5</v>
      </c>
      <c r="AG10" s="7">
        <v>664583.33333333337</v>
      </c>
      <c r="AH10" s="7"/>
      <c r="AI10" s="7">
        <v>1204557.2916666667</v>
      </c>
      <c r="AJ10" s="13" t="s">
        <v>39</v>
      </c>
      <c r="AL10" s="8">
        <v>5</v>
      </c>
      <c r="AM10" s="7">
        <v>639583.33333333337</v>
      </c>
      <c r="AN10" s="7"/>
      <c r="AO10" s="7">
        <v>1159244.7916666667</v>
      </c>
      <c r="AP10" s="13" t="s">
        <v>39</v>
      </c>
      <c r="AR10" s="8">
        <v>5</v>
      </c>
      <c r="AS10" s="7">
        <v>614583.33333333337</v>
      </c>
      <c r="AT10" s="7"/>
      <c r="AU10" s="7">
        <v>1113932.2916666667</v>
      </c>
      <c r="AV10" s="13" t="s">
        <v>39</v>
      </c>
      <c r="AX10" s="8">
        <v>5</v>
      </c>
      <c r="AY10" s="7">
        <v>589583.33333333337</v>
      </c>
      <c r="AZ10" s="7"/>
      <c r="BA10" s="7">
        <v>1068619.7916666667</v>
      </c>
      <c r="BB10" s="13" t="s">
        <v>39</v>
      </c>
      <c r="BD10" s="8">
        <v>5</v>
      </c>
      <c r="BE10" s="7">
        <v>564583.33333333337</v>
      </c>
      <c r="BF10" s="7"/>
      <c r="BG10" s="7">
        <v>1023307.2916666666</v>
      </c>
      <c r="BH10" s="13" t="s">
        <v>39</v>
      </c>
      <c r="BJ10" s="8">
        <v>5</v>
      </c>
      <c r="BK10" s="7">
        <v>539583.33333333337</v>
      </c>
      <c r="BL10" s="7"/>
      <c r="BM10" s="7">
        <v>977994.79166666663</v>
      </c>
      <c r="BN10" s="13" t="s">
        <v>39</v>
      </c>
      <c r="BP10" s="8">
        <v>5</v>
      </c>
      <c r="BQ10" s="7">
        <v>514583.33333333331</v>
      </c>
      <c r="BR10" s="7"/>
      <c r="BS10" s="7">
        <v>932682.29166666663</v>
      </c>
      <c r="BT10" s="13" t="s">
        <v>39</v>
      </c>
      <c r="BV10" s="8">
        <v>5</v>
      </c>
      <c r="BW10" s="7">
        <v>489583.33333333331</v>
      </c>
      <c r="BX10" s="7"/>
      <c r="BY10" s="7">
        <v>887369.79166666663</v>
      </c>
      <c r="BZ10" s="13" t="s">
        <v>39</v>
      </c>
      <c r="CB10" s="8">
        <v>5</v>
      </c>
      <c r="CC10" s="7">
        <v>464583.33333333331</v>
      </c>
      <c r="CD10" s="7"/>
      <c r="CE10" s="7">
        <v>842057.29166666663</v>
      </c>
      <c r="CF10" s="13" t="s">
        <v>39</v>
      </c>
      <c r="CH10" s="8">
        <v>5</v>
      </c>
      <c r="CI10" s="7">
        <v>439583.33333333331</v>
      </c>
      <c r="CJ10" s="7"/>
      <c r="CK10" s="7">
        <v>796744.79166666663</v>
      </c>
      <c r="CL10" s="13" t="s">
        <v>39</v>
      </c>
      <c r="CN10" s="8">
        <v>5</v>
      </c>
      <c r="CO10" s="7">
        <v>414583.33333333331</v>
      </c>
      <c r="CP10" s="7"/>
      <c r="CQ10" s="7">
        <v>751432.29166666663</v>
      </c>
      <c r="CR10" s="13" t="s">
        <v>39</v>
      </c>
      <c r="CT10" s="8">
        <v>5</v>
      </c>
      <c r="CU10" s="7">
        <v>389583.33333333331</v>
      </c>
      <c r="CV10" s="7"/>
      <c r="CW10" s="7">
        <v>706119.79166666663</v>
      </c>
      <c r="CX10" s="13" t="s">
        <v>39</v>
      </c>
      <c r="CZ10" s="8">
        <v>5</v>
      </c>
      <c r="DA10" s="7">
        <v>364583.33333333331</v>
      </c>
      <c r="DB10" s="7"/>
      <c r="DC10" s="7">
        <v>660807.29166666663</v>
      </c>
      <c r="DD10" s="13" t="s">
        <v>39</v>
      </c>
      <c r="DF10" s="8">
        <v>5</v>
      </c>
      <c r="DG10" s="7">
        <v>339583.33333333331</v>
      </c>
      <c r="DH10" s="7"/>
      <c r="DI10" s="7">
        <v>615494.79166666663</v>
      </c>
      <c r="DJ10" s="13" t="s">
        <v>39</v>
      </c>
      <c r="DL10" s="8">
        <v>5</v>
      </c>
      <c r="DM10" s="7">
        <v>314583.33333333331</v>
      </c>
      <c r="DN10" s="7"/>
      <c r="DO10" s="7">
        <v>570182.29166666663</v>
      </c>
      <c r="DP10" s="13" t="s">
        <v>39</v>
      </c>
      <c r="DR10" s="8">
        <v>5</v>
      </c>
      <c r="DS10" s="7">
        <v>289583.33333333331</v>
      </c>
      <c r="DT10" s="7"/>
      <c r="DU10" s="7">
        <v>524869.79166666663</v>
      </c>
      <c r="DV10" s="13" t="s">
        <v>39</v>
      </c>
      <c r="DX10" s="8">
        <v>5</v>
      </c>
      <c r="DY10" s="7">
        <v>264583.33333333331</v>
      </c>
      <c r="DZ10" s="7"/>
      <c r="EA10" s="7">
        <v>479557.29166666669</v>
      </c>
      <c r="EB10" s="13" t="s">
        <v>39</v>
      </c>
      <c r="ED10" s="8">
        <v>5</v>
      </c>
      <c r="EE10" s="7">
        <v>239583.33333333334</v>
      </c>
      <c r="EF10" s="7"/>
      <c r="EG10" s="7">
        <v>434244.79166666669</v>
      </c>
      <c r="EH10" s="13" t="s">
        <v>39</v>
      </c>
      <c r="EJ10" s="8">
        <v>5</v>
      </c>
      <c r="EK10" s="7">
        <v>214583.33333333334</v>
      </c>
      <c r="EL10" s="7"/>
      <c r="EM10" s="7">
        <v>388932.29166666669</v>
      </c>
      <c r="EN10" s="13" t="s">
        <v>39</v>
      </c>
      <c r="EP10" s="8">
        <v>5</v>
      </c>
      <c r="EQ10" s="7">
        <v>189583.33333333334</v>
      </c>
      <c r="ER10" s="7"/>
      <c r="ES10" s="7">
        <v>343619.79166666669</v>
      </c>
      <c r="ET10" s="13" t="s">
        <v>39</v>
      </c>
      <c r="EV10" s="8">
        <v>5</v>
      </c>
      <c r="EW10" s="7">
        <v>164583.33333333334</v>
      </c>
      <c r="EX10" s="7"/>
      <c r="EY10" s="7">
        <v>298307.29166666669</v>
      </c>
      <c r="EZ10" s="13" t="s">
        <v>39</v>
      </c>
      <c r="FB10" s="8">
        <v>5</v>
      </c>
      <c r="FC10" s="7">
        <v>139583.33333333334</v>
      </c>
      <c r="FD10" s="7"/>
      <c r="FE10" s="7">
        <v>252994.79166666666</v>
      </c>
      <c r="FF10" s="13" t="s">
        <v>39</v>
      </c>
      <c r="FH10" s="8">
        <v>5</v>
      </c>
      <c r="FI10" s="7">
        <v>114583.33333333333</v>
      </c>
      <c r="FJ10" s="7"/>
      <c r="FK10" s="7">
        <v>207682.29166666666</v>
      </c>
      <c r="FL10" s="13" t="s">
        <v>39</v>
      </c>
      <c r="FN10" s="8">
        <v>5</v>
      </c>
      <c r="FO10" s="7">
        <v>89583.333333333328</v>
      </c>
      <c r="FP10" s="7"/>
      <c r="FQ10" s="7">
        <v>162369.79166666666</v>
      </c>
      <c r="FR10" s="13" t="s">
        <v>39</v>
      </c>
      <c r="FT10" s="8">
        <v>5</v>
      </c>
      <c r="FU10" s="7">
        <v>64583.333333333328</v>
      </c>
      <c r="FV10" s="7"/>
      <c r="FW10" s="7">
        <v>117057.29166666667</v>
      </c>
      <c r="FX10" s="13" t="s">
        <v>39</v>
      </c>
      <c r="FZ10" s="8">
        <v>5</v>
      </c>
      <c r="GA10" s="7">
        <v>39583.333333333328</v>
      </c>
      <c r="GB10" s="7"/>
      <c r="GC10" s="7">
        <v>71744.791666666672</v>
      </c>
      <c r="GD10" s="13" t="s">
        <v>39</v>
      </c>
      <c r="GF10" s="8">
        <v>5</v>
      </c>
      <c r="GG10" s="7">
        <v>14583.333333333332</v>
      </c>
      <c r="GH10" s="7"/>
      <c r="GI10" s="7">
        <v>26432.291666666668</v>
      </c>
      <c r="GJ10" s="13" t="s">
        <v>39</v>
      </c>
    </row>
    <row r="11" spans="2:192" ht="16.5" thickBot="1" x14ac:dyDescent="0.3">
      <c r="B11" s="9">
        <v>6</v>
      </c>
      <c r="C11" s="7">
        <v>787500</v>
      </c>
      <c r="D11" s="7"/>
      <c r="E11" s="7">
        <v>1427343.75</v>
      </c>
      <c r="F11" s="14"/>
      <c r="H11" s="9">
        <v>6</v>
      </c>
      <c r="I11" s="7">
        <v>762500</v>
      </c>
      <c r="J11" s="7"/>
      <c r="K11" s="7">
        <v>1382031.25</v>
      </c>
      <c r="L11" s="14"/>
      <c r="N11" s="9">
        <v>6</v>
      </c>
      <c r="O11" s="7">
        <v>737500</v>
      </c>
      <c r="P11" s="7"/>
      <c r="Q11" s="7">
        <v>1336718.75</v>
      </c>
      <c r="R11" s="14"/>
      <c r="T11" s="9">
        <v>6</v>
      </c>
      <c r="U11" s="7">
        <v>712500</v>
      </c>
      <c r="V11" s="7"/>
      <c r="W11" s="7">
        <v>1291406.25</v>
      </c>
      <c r="X11" s="14"/>
      <c r="Z11" s="9">
        <v>6</v>
      </c>
      <c r="AA11" s="7">
        <v>687500</v>
      </c>
      <c r="AB11" s="7"/>
      <c r="AC11" s="7">
        <v>1246093.75</v>
      </c>
      <c r="AD11" s="14"/>
      <c r="AF11" s="9">
        <v>6</v>
      </c>
      <c r="AG11" s="7">
        <v>662500</v>
      </c>
      <c r="AH11" s="7"/>
      <c r="AI11" s="7">
        <v>1200781.25</v>
      </c>
      <c r="AJ11" s="14"/>
      <c r="AL11" s="9">
        <v>6</v>
      </c>
      <c r="AM11" s="7">
        <v>637500</v>
      </c>
      <c r="AN11" s="7"/>
      <c r="AO11" s="7">
        <v>1155468.75</v>
      </c>
      <c r="AP11" s="14"/>
      <c r="AR11" s="9">
        <v>6</v>
      </c>
      <c r="AS11" s="7">
        <v>612500</v>
      </c>
      <c r="AT11" s="7"/>
      <c r="AU11" s="7">
        <v>1110156.25</v>
      </c>
      <c r="AV11" s="14"/>
      <c r="AX11" s="9">
        <v>6</v>
      </c>
      <c r="AY11" s="7">
        <v>587500</v>
      </c>
      <c r="AZ11" s="7"/>
      <c r="BA11" s="7">
        <v>1064843.75</v>
      </c>
      <c r="BB11" s="14"/>
      <c r="BD11" s="9">
        <v>6</v>
      </c>
      <c r="BE11" s="7">
        <v>562500</v>
      </c>
      <c r="BF11" s="7"/>
      <c r="BG11" s="7">
        <v>1019531.25</v>
      </c>
      <c r="BH11" s="14"/>
      <c r="BJ11" s="9">
        <v>6</v>
      </c>
      <c r="BK11" s="7">
        <v>537500</v>
      </c>
      <c r="BL11" s="7"/>
      <c r="BM11" s="7">
        <v>974218.75</v>
      </c>
      <c r="BN11" s="14"/>
      <c r="BP11" s="9">
        <v>6</v>
      </c>
      <c r="BQ11" s="7">
        <v>512500</v>
      </c>
      <c r="BR11" s="7"/>
      <c r="BS11" s="7">
        <v>928906.25</v>
      </c>
      <c r="BT11" s="14"/>
      <c r="BV11" s="9">
        <v>6</v>
      </c>
      <c r="BW11" s="7">
        <v>487500</v>
      </c>
      <c r="BX11" s="7"/>
      <c r="BY11" s="7">
        <v>883593.75</v>
      </c>
      <c r="BZ11" s="14"/>
      <c r="CB11" s="9">
        <v>6</v>
      </c>
      <c r="CC11" s="7">
        <v>462500</v>
      </c>
      <c r="CD11" s="7"/>
      <c r="CE11" s="7">
        <v>838281.25</v>
      </c>
      <c r="CF11" s="14"/>
      <c r="CH11" s="9">
        <v>6</v>
      </c>
      <c r="CI11" s="7">
        <v>437500</v>
      </c>
      <c r="CJ11" s="7"/>
      <c r="CK11" s="7">
        <v>792968.75</v>
      </c>
      <c r="CL11" s="14"/>
      <c r="CN11" s="9">
        <v>6</v>
      </c>
      <c r="CO11" s="7">
        <v>412500</v>
      </c>
      <c r="CP11" s="7"/>
      <c r="CQ11" s="7">
        <v>747656.25</v>
      </c>
      <c r="CR11" s="14"/>
      <c r="CT11" s="9">
        <v>6</v>
      </c>
      <c r="CU11" s="7">
        <v>387500</v>
      </c>
      <c r="CV11" s="7"/>
      <c r="CW11" s="7">
        <v>702343.75</v>
      </c>
      <c r="CX11" s="14"/>
      <c r="CZ11" s="9">
        <v>6</v>
      </c>
      <c r="DA11" s="7">
        <v>362500</v>
      </c>
      <c r="DB11" s="7"/>
      <c r="DC11" s="7">
        <v>657031.25</v>
      </c>
      <c r="DD11" s="14"/>
      <c r="DF11" s="9">
        <v>6</v>
      </c>
      <c r="DG11" s="7">
        <v>337500</v>
      </c>
      <c r="DH11" s="7"/>
      <c r="DI11" s="7">
        <v>611718.75</v>
      </c>
      <c r="DJ11" s="14"/>
      <c r="DL11" s="9">
        <v>6</v>
      </c>
      <c r="DM11" s="7">
        <v>312500</v>
      </c>
      <c r="DN11" s="7"/>
      <c r="DO11" s="7">
        <v>566406.25</v>
      </c>
      <c r="DP11" s="14"/>
      <c r="DR11" s="9">
        <v>6</v>
      </c>
      <c r="DS11" s="7">
        <v>287500</v>
      </c>
      <c r="DT11" s="7"/>
      <c r="DU11" s="7">
        <v>521093.75</v>
      </c>
      <c r="DV11" s="14"/>
      <c r="DX11" s="9">
        <v>6</v>
      </c>
      <c r="DY11" s="7">
        <v>262500</v>
      </c>
      <c r="DZ11" s="7"/>
      <c r="EA11" s="7">
        <v>475781.25</v>
      </c>
      <c r="EB11" s="14"/>
      <c r="ED11" s="9">
        <v>6</v>
      </c>
      <c r="EE11" s="7">
        <v>237500</v>
      </c>
      <c r="EF11" s="7"/>
      <c r="EG11" s="7">
        <v>430468.75</v>
      </c>
      <c r="EH11" s="14"/>
      <c r="EJ11" s="9">
        <v>6</v>
      </c>
      <c r="EK11" s="7">
        <v>212500</v>
      </c>
      <c r="EL11" s="7"/>
      <c r="EM11" s="7">
        <v>385156.25</v>
      </c>
      <c r="EN11" s="14"/>
      <c r="EP11" s="9">
        <v>6</v>
      </c>
      <c r="EQ11" s="7">
        <v>187500</v>
      </c>
      <c r="ER11" s="7"/>
      <c r="ES11" s="7">
        <v>339843.75</v>
      </c>
      <c r="ET11" s="14"/>
      <c r="EV11" s="9">
        <v>6</v>
      </c>
      <c r="EW11" s="7">
        <v>162500</v>
      </c>
      <c r="EX11" s="7"/>
      <c r="EY11" s="7">
        <v>294531.25</v>
      </c>
      <c r="EZ11" s="14"/>
      <c r="FB11" s="9">
        <v>6</v>
      </c>
      <c r="FC11" s="7">
        <v>137500</v>
      </c>
      <c r="FD11" s="7"/>
      <c r="FE11" s="7">
        <v>249218.75</v>
      </c>
      <c r="FF11" s="14"/>
      <c r="FH11" s="9">
        <v>6</v>
      </c>
      <c r="FI11" s="7">
        <v>112500</v>
      </c>
      <c r="FJ11" s="7"/>
      <c r="FK11" s="7">
        <v>203906.25</v>
      </c>
      <c r="FL11" s="14"/>
      <c r="FN11" s="9">
        <v>6</v>
      </c>
      <c r="FO11" s="7">
        <v>87500</v>
      </c>
      <c r="FP11" s="7"/>
      <c r="FQ11" s="7">
        <v>158593.75</v>
      </c>
      <c r="FR11" s="14"/>
      <c r="FT11" s="9">
        <v>6</v>
      </c>
      <c r="FU11" s="7">
        <v>62500</v>
      </c>
      <c r="FV11" s="7"/>
      <c r="FW11" s="7">
        <v>113281.25</v>
      </c>
      <c r="FX11" s="14"/>
      <c r="FZ11" s="9">
        <v>6</v>
      </c>
      <c r="GA11" s="7">
        <v>37500</v>
      </c>
      <c r="GB11" s="7"/>
      <c r="GC11" s="7">
        <v>67968.75</v>
      </c>
      <c r="GD11" s="14"/>
      <c r="GF11" s="9">
        <v>6</v>
      </c>
      <c r="GG11" s="7">
        <v>12500</v>
      </c>
      <c r="GH11" s="7"/>
      <c r="GI11" s="7">
        <v>22656.25</v>
      </c>
      <c r="GJ11" s="14"/>
    </row>
    <row r="12" spans="2:192" ht="16.5" thickBot="1" x14ac:dyDescent="0.3">
      <c r="B12" s="15" t="s">
        <v>40</v>
      </c>
      <c r="C12" s="11">
        <v>793750</v>
      </c>
      <c r="D12" s="12">
        <v>4365.625</v>
      </c>
      <c r="E12" s="11">
        <v>1438671.875</v>
      </c>
      <c r="F12" s="12">
        <v>7912.6953125000009</v>
      </c>
      <c r="H12" s="15" t="s">
        <v>40</v>
      </c>
      <c r="I12" s="11">
        <v>437946.42857142858</v>
      </c>
      <c r="J12" s="12">
        <v>2408.7053571428573</v>
      </c>
      <c r="K12" s="11">
        <v>1393359.375</v>
      </c>
      <c r="L12" s="12">
        <v>7663.4765625000009</v>
      </c>
      <c r="N12" s="15" t="s">
        <v>40</v>
      </c>
      <c r="O12" s="11">
        <v>423660.71428571426</v>
      </c>
      <c r="P12" s="12">
        <v>2330.1339285714284</v>
      </c>
      <c r="Q12" s="11">
        <v>1348046.875</v>
      </c>
      <c r="R12" s="12">
        <v>7414.2578125000009</v>
      </c>
      <c r="T12" s="15" t="s">
        <v>40</v>
      </c>
      <c r="U12" s="11">
        <v>409375</v>
      </c>
      <c r="V12" s="12">
        <v>2251.5625</v>
      </c>
      <c r="W12" s="11">
        <v>1302734.375</v>
      </c>
      <c r="X12" s="12">
        <v>7165.0390625000009</v>
      </c>
      <c r="Z12" s="15" t="s">
        <v>40</v>
      </c>
      <c r="AA12" s="11">
        <v>395089.28571428574</v>
      </c>
      <c r="AB12" s="12">
        <v>2172.9910714285716</v>
      </c>
      <c r="AC12" s="11">
        <v>1257421.875</v>
      </c>
      <c r="AD12" s="12">
        <v>6915.8203125000009</v>
      </c>
      <c r="AF12" s="15" t="s">
        <v>40</v>
      </c>
      <c r="AG12" s="11">
        <v>380803.57142857142</v>
      </c>
      <c r="AH12" s="12">
        <v>2094.4196428571431</v>
      </c>
      <c r="AI12" s="11">
        <v>1212109.375</v>
      </c>
      <c r="AJ12" s="12">
        <v>6666.6015625000009</v>
      </c>
      <c r="AL12" s="15" t="s">
        <v>40</v>
      </c>
      <c r="AM12" s="11">
        <v>366517.85714285716</v>
      </c>
      <c r="AN12" s="12">
        <v>2015.8482142857147</v>
      </c>
      <c r="AO12" s="11">
        <v>1166796.875</v>
      </c>
      <c r="AP12" s="12">
        <v>6417.3828125000009</v>
      </c>
      <c r="AR12" s="15" t="s">
        <v>40</v>
      </c>
      <c r="AS12" s="11">
        <v>352232.14285714284</v>
      </c>
      <c r="AT12" s="12">
        <v>1937.2767857142858</v>
      </c>
      <c r="AU12" s="11">
        <v>1121484.375</v>
      </c>
      <c r="AV12" s="12">
        <v>6168.1640625000009</v>
      </c>
      <c r="AX12" s="15" t="s">
        <v>40</v>
      </c>
      <c r="AY12" s="11">
        <v>337946.42857142858</v>
      </c>
      <c r="AZ12" s="12">
        <v>1858.7053571428573</v>
      </c>
      <c r="BA12" s="11">
        <v>1076171.875</v>
      </c>
      <c r="BB12" s="12">
        <v>5918.9453125000009</v>
      </c>
      <c r="BD12" s="15" t="s">
        <v>40</v>
      </c>
      <c r="BE12" s="11">
        <v>323660.71428571426</v>
      </c>
      <c r="BF12" s="12">
        <v>1780.1339285714287</v>
      </c>
      <c r="BG12" s="11">
        <v>1030859.375</v>
      </c>
      <c r="BH12" s="12">
        <v>5669.7265625000009</v>
      </c>
      <c r="BJ12" s="15" t="s">
        <v>40</v>
      </c>
      <c r="BK12" s="11">
        <v>309375</v>
      </c>
      <c r="BL12" s="12">
        <v>1701.5625000000002</v>
      </c>
      <c r="BM12" s="11">
        <v>985546.875</v>
      </c>
      <c r="BN12" s="12">
        <v>5420.5078125000009</v>
      </c>
      <c r="BP12" s="15" t="s">
        <v>40</v>
      </c>
      <c r="BQ12" s="11">
        <v>295089.28571428574</v>
      </c>
      <c r="BR12" s="12">
        <v>1622.9910714285718</v>
      </c>
      <c r="BS12" s="11">
        <v>940234.375</v>
      </c>
      <c r="BT12" s="12">
        <v>5171.2890625000009</v>
      </c>
      <c r="BV12" s="15" t="s">
        <v>40</v>
      </c>
      <c r="BW12" s="11">
        <v>280803.57142857142</v>
      </c>
      <c r="BX12" s="12">
        <v>1544.4196428571429</v>
      </c>
      <c r="BY12" s="11">
        <v>894921.875</v>
      </c>
      <c r="BZ12" s="12">
        <v>4922.0703125000009</v>
      </c>
      <c r="CB12" s="15" t="s">
        <v>40</v>
      </c>
      <c r="CC12" s="11">
        <v>266517.85714285716</v>
      </c>
      <c r="CD12" s="12">
        <v>1465.8482142857144</v>
      </c>
      <c r="CE12" s="11">
        <v>849609.375</v>
      </c>
      <c r="CF12" s="12">
        <v>4672.8515625000009</v>
      </c>
      <c r="CH12" s="15" t="s">
        <v>40</v>
      </c>
      <c r="CI12" s="11">
        <v>252232.14285714287</v>
      </c>
      <c r="CJ12" s="12">
        <v>1387.276785714286</v>
      </c>
      <c r="CK12" s="11">
        <v>804296.875</v>
      </c>
      <c r="CL12" s="12">
        <v>4423.6328125</v>
      </c>
      <c r="CN12" s="15" t="s">
        <v>40</v>
      </c>
      <c r="CO12" s="11">
        <v>237946.42857142858</v>
      </c>
      <c r="CP12" s="12">
        <v>1308.7053571428573</v>
      </c>
      <c r="CQ12" s="11">
        <v>758984.375</v>
      </c>
      <c r="CR12" s="12">
        <v>4174.4140625</v>
      </c>
      <c r="CT12" s="15" t="s">
        <v>40</v>
      </c>
      <c r="CU12" s="11">
        <v>223660.71428571429</v>
      </c>
      <c r="CV12" s="12">
        <v>1230.1339285714287</v>
      </c>
      <c r="CW12" s="11">
        <v>713671.875</v>
      </c>
      <c r="CX12" s="12">
        <v>3925.1953125000005</v>
      </c>
      <c r="CZ12" s="15" t="s">
        <v>40</v>
      </c>
      <c r="DA12" s="11">
        <v>209375</v>
      </c>
      <c r="DB12" s="12">
        <v>1151.5625000000002</v>
      </c>
      <c r="DC12" s="11">
        <v>668359.375</v>
      </c>
      <c r="DD12" s="12">
        <v>3675.9765625000005</v>
      </c>
      <c r="DF12" s="15" t="s">
        <v>40</v>
      </c>
      <c r="DG12" s="11">
        <v>195089.28571428571</v>
      </c>
      <c r="DH12" s="12">
        <v>1072.9910714285716</v>
      </c>
      <c r="DI12" s="11">
        <v>623046.875</v>
      </c>
      <c r="DJ12" s="12">
        <v>3426.7578125000005</v>
      </c>
      <c r="DL12" s="15" t="s">
        <v>40</v>
      </c>
      <c r="DM12" s="11">
        <v>180803.57142857142</v>
      </c>
      <c r="DN12" s="12">
        <v>994.41964285714289</v>
      </c>
      <c r="DO12" s="11">
        <v>577734.375</v>
      </c>
      <c r="DP12" s="12">
        <v>3177.5390625000005</v>
      </c>
      <c r="DR12" s="15" t="s">
        <v>40</v>
      </c>
      <c r="DS12" s="11">
        <v>166517.85714285713</v>
      </c>
      <c r="DT12" s="12">
        <v>915.84821428571433</v>
      </c>
      <c r="DU12" s="11">
        <v>532421.875</v>
      </c>
      <c r="DV12" s="12">
        <v>2928.3203125000005</v>
      </c>
      <c r="DX12" s="15" t="s">
        <v>40</v>
      </c>
      <c r="DY12" s="11">
        <v>152232.14285714287</v>
      </c>
      <c r="DZ12" s="12">
        <v>837.27678571428589</v>
      </c>
      <c r="EA12" s="11">
        <v>487109.375</v>
      </c>
      <c r="EB12" s="12">
        <v>2679.1015625000005</v>
      </c>
      <c r="ED12" s="15" t="s">
        <v>40</v>
      </c>
      <c r="EE12" s="11">
        <v>137946.42857142858</v>
      </c>
      <c r="EF12" s="12">
        <v>758.70535714285722</v>
      </c>
      <c r="EG12" s="11">
        <v>441796.875</v>
      </c>
      <c r="EH12" s="12">
        <v>2429.8828125000005</v>
      </c>
      <c r="EJ12" s="15" t="s">
        <v>40</v>
      </c>
      <c r="EK12" s="11">
        <v>123660.71428571429</v>
      </c>
      <c r="EL12" s="12">
        <v>680.13392857142867</v>
      </c>
      <c r="EM12" s="11">
        <v>396484.375</v>
      </c>
      <c r="EN12" s="12">
        <v>2180.6640625</v>
      </c>
      <c r="EP12" s="15" t="s">
        <v>40</v>
      </c>
      <c r="EQ12" s="11">
        <v>109375</v>
      </c>
      <c r="ER12" s="12">
        <v>601.56250000000011</v>
      </c>
      <c r="ES12" s="11">
        <v>351171.875</v>
      </c>
      <c r="ET12" s="12">
        <v>1931.4453125000002</v>
      </c>
      <c r="EV12" s="15" t="s">
        <v>40</v>
      </c>
      <c r="EW12" s="11">
        <v>95089.28571428571</v>
      </c>
      <c r="EX12" s="12">
        <v>522.99107142857144</v>
      </c>
      <c r="EY12" s="11">
        <v>305859.375</v>
      </c>
      <c r="EZ12" s="12">
        <v>1682.2265625000002</v>
      </c>
      <c r="FB12" s="15" t="s">
        <v>40</v>
      </c>
      <c r="FC12" s="11">
        <v>80803.571428571435</v>
      </c>
      <c r="FD12" s="12">
        <v>444.41964285714295</v>
      </c>
      <c r="FE12" s="11">
        <v>260546.875</v>
      </c>
      <c r="FF12" s="12">
        <v>1433.0078125000002</v>
      </c>
      <c r="FH12" s="15" t="s">
        <v>40</v>
      </c>
      <c r="FI12" s="11">
        <v>66517.857142857145</v>
      </c>
      <c r="FJ12" s="12">
        <v>365.84821428571433</v>
      </c>
      <c r="FK12" s="11">
        <v>215234.375</v>
      </c>
      <c r="FL12" s="12">
        <v>1183.7890625000002</v>
      </c>
      <c r="FN12" s="15" t="s">
        <v>40</v>
      </c>
      <c r="FO12" s="11">
        <v>52232.142857142855</v>
      </c>
      <c r="FP12" s="12">
        <v>287.27678571428572</v>
      </c>
      <c r="FQ12" s="11">
        <v>169921.875</v>
      </c>
      <c r="FR12" s="12">
        <v>934.57031250000011</v>
      </c>
      <c r="FT12" s="15" t="s">
        <v>40</v>
      </c>
      <c r="FU12" s="11">
        <v>37946.428571428572</v>
      </c>
      <c r="FV12" s="12">
        <v>208.70535714285717</v>
      </c>
      <c r="FW12" s="11">
        <v>124609.375</v>
      </c>
      <c r="FX12" s="12">
        <v>685.35156250000011</v>
      </c>
      <c r="FZ12" s="15" t="s">
        <v>40</v>
      </c>
      <c r="GA12" s="11">
        <v>23660.714285714286</v>
      </c>
      <c r="GB12" s="12">
        <v>130.13392857142858</v>
      </c>
      <c r="GC12" s="11">
        <v>79296.875</v>
      </c>
      <c r="GD12" s="12">
        <v>436.13281250000006</v>
      </c>
      <c r="GF12" s="15" t="s">
        <v>40</v>
      </c>
      <c r="GG12" s="11">
        <v>9375</v>
      </c>
      <c r="GH12" s="12">
        <v>51.562500000000007</v>
      </c>
      <c r="GI12" s="11">
        <v>33984.375</v>
      </c>
      <c r="GJ12" s="12">
        <v>186.91406250000003</v>
      </c>
    </row>
    <row r="13" spans="2:192" ht="16.5" thickBot="1" x14ac:dyDescent="0.3">
      <c r="B13" s="8">
        <v>7</v>
      </c>
      <c r="C13" s="7">
        <v>785416.66666666663</v>
      </c>
      <c r="D13" s="13" t="s">
        <v>39</v>
      </c>
      <c r="E13" s="7">
        <v>1423567.7083333333</v>
      </c>
      <c r="F13" s="13" t="s">
        <v>39</v>
      </c>
      <c r="H13" s="8">
        <v>7</v>
      </c>
      <c r="I13" s="7">
        <v>760416.66666666663</v>
      </c>
      <c r="J13" s="13" t="s">
        <v>39</v>
      </c>
      <c r="K13" s="7">
        <v>1390104.1666666667</v>
      </c>
      <c r="L13" s="13" t="s">
        <v>39</v>
      </c>
      <c r="N13" s="8">
        <v>7</v>
      </c>
      <c r="O13" s="7">
        <v>735416.66666666663</v>
      </c>
      <c r="P13" s="13" t="s">
        <v>39</v>
      </c>
      <c r="Q13" s="7">
        <v>1332942.7083333333</v>
      </c>
      <c r="R13" s="13" t="s">
        <v>39</v>
      </c>
      <c r="T13" s="8">
        <v>7</v>
      </c>
      <c r="U13" s="7">
        <v>710416.66666666663</v>
      </c>
      <c r="V13" s="13" t="s">
        <v>39</v>
      </c>
      <c r="W13" s="7">
        <v>1299479.1666666667</v>
      </c>
      <c r="X13" s="13" t="s">
        <v>39</v>
      </c>
      <c r="Z13" s="8">
        <v>7</v>
      </c>
      <c r="AA13" s="7">
        <v>685416.66666666663</v>
      </c>
      <c r="AB13" s="13" t="s">
        <v>39</v>
      </c>
      <c r="AC13" s="7">
        <v>1242317.7083333333</v>
      </c>
      <c r="AD13" s="13" t="s">
        <v>39</v>
      </c>
      <c r="AF13" s="8">
        <v>7</v>
      </c>
      <c r="AG13" s="7">
        <v>660416.66666666663</v>
      </c>
      <c r="AH13" s="13" t="s">
        <v>39</v>
      </c>
      <c r="AI13" s="7">
        <v>1208854.1666666667</v>
      </c>
      <c r="AJ13" s="13" t="s">
        <v>39</v>
      </c>
      <c r="AL13" s="8">
        <v>7</v>
      </c>
      <c r="AM13" s="7">
        <v>635416.66666666663</v>
      </c>
      <c r="AN13" s="13" t="s">
        <v>39</v>
      </c>
      <c r="AO13" s="7">
        <v>1151692.7083333333</v>
      </c>
      <c r="AP13" s="13" t="s">
        <v>39</v>
      </c>
      <c r="AR13" s="8">
        <v>7</v>
      </c>
      <c r="AS13" s="7">
        <v>610416.66666666663</v>
      </c>
      <c r="AT13" s="13" t="s">
        <v>39</v>
      </c>
      <c r="AU13" s="7">
        <v>1118229.1666666667</v>
      </c>
      <c r="AV13" s="13" t="s">
        <v>39</v>
      </c>
      <c r="AX13" s="8">
        <v>7</v>
      </c>
      <c r="AY13" s="7">
        <v>585416.66666666663</v>
      </c>
      <c r="AZ13" s="13" t="s">
        <v>39</v>
      </c>
      <c r="BA13" s="7">
        <v>1061067.7083333333</v>
      </c>
      <c r="BB13" s="13" t="s">
        <v>39</v>
      </c>
      <c r="BD13" s="8">
        <v>7</v>
      </c>
      <c r="BE13" s="7">
        <v>560416.66666666663</v>
      </c>
      <c r="BF13" s="13" t="s">
        <v>39</v>
      </c>
      <c r="BG13" s="7">
        <v>1027604.1666666666</v>
      </c>
      <c r="BH13" s="13" t="s">
        <v>39</v>
      </c>
      <c r="BJ13" s="8">
        <v>7</v>
      </c>
      <c r="BK13" s="7">
        <v>535416.66666666663</v>
      </c>
      <c r="BL13" s="13" t="s">
        <v>39</v>
      </c>
      <c r="BM13" s="7">
        <v>970442.70833333337</v>
      </c>
      <c r="BN13" s="13" t="s">
        <v>39</v>
      </c>
      <c r="BP13" s="8">
        <v>7</v>
      </c>
      <c r="BQ13" s="7">
        <v>510416.66666666669</v>
      </c>
      <c r="BR13" s="13" t="s">
        <v>39</v>
      </c>
      <c r="BS13" s="7">
        <v>936979.16666666663</v>
      </c>
      <c r="BT13" s="13" t="s">
        <v>39</v>
      </c>
      <c r="BV13" s="8">
        <v>7</v>
      </c>
      <c r="BW13" s="7">
        <v>485416.66666666669</v>
      </c>
      <c r="BX13" s="13" t="s">
        <v>39</v>
      </c>
      <c r="BY13" s="7">
        <v>879817.70833333337</v>
      </c>
      <c r="BZ13" s="13" t="s">
        <v>39</v>
      </c>
      <c r="CB13" s="8">
        <v>7</v>
      </c>
      <c r="CC13" s="7">
        <v>460416.66666666669</v>
      </c>
      <c r="CD13" s="13" t="s">
        <v>39</v>
      </c>
      <c r="CE13" s="7">
        <v>846354.16666666663</v>
      </c>
      <c r="CF13" s="13" t="s">
        <v>39</v>
      </c>
      <c r="CH13" s="8">
        <v>7</v>
      </c>
      <c r="CI13" s="7">
        <v>435416.66666666669</v>
      </c>
      <c r="CJ13" s="13" t="s">
        <v>39</v>
      </c>
      <c r="CK13" s="7">
        <v>789192.70833333337</v>
      </c>
      <c r="CL13" s="13" t="s">
        <v>39</v>
      </c>
      <c r="CN13" s="8">
        <v>7</v>
      </c>
      <c r="CO13" s="7">
        <v>410416.66666666669</v>
      </c>
      <c r="CP13" s="13" t="s">
        <v>39</v>
      </c>
      <c r="CQ13" s="7">
        <v>755729.16666666663</v>
      </c>
      <c r="CR13" s="13" t="s">
        <v>39</v>
      </c>
      <c r="CT13" s="8">
        <v>7</v>
      </c>
      <c r="CU13" s="7">
        <v>385416.66666666669</v>
      </c>
      <c r="CV13" s="13" t="s">
        <v>39</v>
      </c>
      <c r="CW13" s="7">
        <v>698567.70833333337</v>
      </c>
      <c r="CX13" s="13" t="s">
        <v>39</v>
      </c>
      <c r="CZ13" s="8">
        <v>7</v>
      </c>
      <c r="DA13" s="7">
        <v>360416.66666666669</v>
      </c>
      <c r="DB13" s="13" t="s">
        <v>39</v>
      </c>
      <c r="DC13" s="7">
        <v>665104.16666666663</v>
      </c>
      <c r="DD13" s="13" t="s">
        <v>39</v>
      </c>
      <c r="DF13" s="8">
        <v>7</v>
      </c>
      <c r="DG13" s="7">
        <v>335416.66666666669</v>
      </c>
      <c r="DH13" s="13" t="s">
        <v>39</v>
      </c>
      <c r="DI13" s="7">
        <v>607942.70833333337</v>
      </c>
      <c r="DJ13" s="13" t="s">
        <v>39</v>
      </c>
      <c r="DL13" s="8">
        <v>7</v>
      </c>
      <c r="DM13" s="7">
        <v>310416.66666666669</v>
      </c>
      <c r="DN13" s="13" t="s">
        <v>39</v>
      </c>
      <c r="DO13" s="7">
        <v>574479.16666666663</v>
      </c>
      <c r="DP13" s="13" t="s">
        <v>39</v>
      </c>
      <c r="DR13" s="8">
        <v>7</v>
      </c>
      <c r="DS13" s="7">
        <v>285416.66666666669</v>
      </c>
      <c r="DT13" s="13" t="s">
        <v>39</v>
      </c>
      <c r="DU13" s="7">
        <v>517317.70833333331</v>
      </c>
      <c r="DV13" s="13" t="s">
        <v>39</v>
      </c>
      <c r="DX13" s="8">
        <v>7</v>
      </c>
      <c r="DY13" s="7">
        <v>260416.66666666666</v>
      </c>
      <c r="DZ13" s="13" t="s">
        <v>39</v>
      </c>
      <c r="EA13" s="7">
        <v>483854.16666666669</v>
      </c>
      <c r="EB13" s="13" t="s">
        <v>39</v>
      </c>
      <c r="ED13" s="8">
        <v>7</v>
      </c>
      <c r="EE13" s="7">
        <v>235416.66666666666</v>
      </c>
      <c r="EF13" s="13" t="s">
        <v>39</v>
      </c>
      <c r="EG13" s="7">
        <v>426692.70833333331</v>
      </c>
      <c r="EH13" s="13" t="s">
        <v>39</v>
      </c>
      <c r="EJ13" s="8">
        <v>7</v>
      </c>
      <c r="EK13" s="7">
        <v>210416.66666666666</v>
      </c>
      <c r="EL13" s="13" t="s">
        <v>39</v>
      </c>
      <c r="EM13" s="7">
        <v>393229.16666666669</v>
      </c>
      <c r="EN13" s="13" t="s">
        <v>39</v>
      </c>
      <c r="EP13" s="8">
        <v>7</v>
      </c>
      <c r="EQ13" s="7">
        <v>185416.66666666666</v>
      </c>
      <c r="ER13" s="13" t="s">
        <v>39</v>
      </c>
      <c r="ES13" s="7">
        <v>336067.70833333331</v>
      </c>
      <c r="ET13" s="13" t="s">
        <v>39</v>
      </c>
      <c r="EV13" s="8">
        <v>7</v>
      </c>
      <c r="EW13" s="7">
        <v>160416.66666666666</v>
      </c>
      <c r="EX13" s="13" t="s">
        <v>39</v>
      </c>
      <c r="EY13" s="7">
        <v>302604.16666666669</v>
      </c>
      <c r="EZ13" s="13" t="s">
        <v>39</v>
      </c>
      <c r="FB13" s="8">
        <v>7</v>
      </c>
      <c r="FC13" s="7">
        <v>135416.66666666666</v>
      </c>
      <c r="FD13" s="13" t="s">
        <v>39</v>
      </c>
      <c r="FE13" s="7">
        <v>245442.70833333334</v>
      </c>
      <c r="FF13" s="13" t="s">
        <v>39</v>
      </c>
      <c r="FH13" s="8">
        <v>7</v>
      </c>
      <c r="FI13" s="7">
        <v>110416.66666666667</v>
      </c>
      <c r="FJ13" s="13" t="s">
        <v>39</v>
      </c>
      <c r="FK13" s="7">
        <v>211979.16666666666</v>
      </c>
      <c r="FL13" s="13" t="s">
        <v>39</v>
      </c>
      <c r="FN13" s="8">
        <v>7</v>
      </c>
      <c r="FO13" s="7">
        <v>85416.666666666672</v>
      </c>
      <c r="FP13" s="13" t="s">
        <v>39</v>
      </c>
      <c r="FQ13" s="7">
        <v>154817.70833333334</v>
      </c>
      <c r="FR13" s="13" t="s">
        <v>39</v>
      </c>
      <c r="FT13" s="8">
        <v>7</v>
      </c>
      <c r="FU13" s="7">
        <v>60416.666666666664</v>
      </c>
      <c r="FV13" s="13" t="s">
        <v>39</v>
      </c>
      <c r="FW13" s="7">
        <v>121354.16666666667</v>
      </c>
      <c r="FX13" s="13" t="s">
        <v>39</v>
      </c>
      <c r="FZ13" s="8">
        <v>7</v>
      </c>
      <c r="GA13" s="7">
        <v>35416.666666666664</v>
      </c>
      <c r="GB13" s="13" t="s">
        <v>39</v>
      </c>
      <c r="GC13" s="7">
        <v>64192.708333333336</v>
      </c>
      <c r="GD13" s="13" t="s">
        <v>39</v>
      </c>
      <c r="GF13" s="8">
        <v>7</v>
      </c>
      <c r="GG13" s="7">
        <v>10416.666666666666</v>
      </c>
      <c r="GH13" s="13" t="s">
        <v>39</v>
      </c>
      <c r="GI13" s="7">
        <v>30729.166666666664</v>
      </c>
      <c r="GJ13" s="13" t="s">
        <v>39</v>
      </c>
    </row>
    <row r="14" spans="2:192" ht="16.5" thickBot="1" x14ac:dyDescent="0.3">
      <c r="B14" s="8">
        <v>8</v>
      </c>
      <c r="C14" s="7">
        <v>783333.33333333337</v>
      </c>
      <c r="D14" s="13" t="s">
        <v>39</v>
      </c>
      <c r="E14" s="7">
        <v>1419791.6666666667</v>
      </c>
      <c r="F14" s="13" t="s">
        <v>39</v>
      </c>
      <c r="H14" s="8">
        <v>8</v>
      </c>
      <c r="I14" s="7">
        <v>758333.33333333337</v>
      </c>
      <c r="J14" s="13" t="s">
        <v>39</v>
      </c>
      <c r="K14" s="7">
        <v>1388020.8333333333</v>
      </c>
      <c r="L14" s="13" t="s">
        <v>39</v>
      </c>
      <c r="N14" s="8">
        <v>8</v>
      </c>
      <c r="O14" s="7">
        <v>733333.33333333337</v>
      </c>
      <c r="P14" s="13" t="s">
        <v>39</v>
      </c>
      <c r="Q14" s="7">
        <v>1329166.6666666667</v>
      </c>
      <c r="R14" s="13" t="s">
        <v>39</v>
      </c>
      <c r="T14" s="8">
        <v>8</v>
      </c>
      <c r="U14" s="7">
        <v>708333.33333333337</v>
      </c>
      <c r="V14" s="13" t="s">
        <v>39</v>
      </c>
      <c r="W14" s="7">
        <v>1297395.8333333333</v>
      </c>
      <c r="X14" s="13" t="s">
        <v>39</v>
      </c>
      <c r="Z14" s="8">
        <v>8</v>
      </c>
      <c r="AA14" s="7">
        <v>683333.33333333337</v>
      </c>
      <c r="AB14" s="13" t="s">
        <v>39</v>
      </c>
      <c r="AC14" s="7">
        <v>1238541.6666666667</v>
      </c>
      <c r="AD14" s="13" t="s">
        <v>39</v>
      </c>
      <c r="AF14" s="8">
        <v>8</v>
      </c>
      <c r="AG14" s="7">
        <v>658333.33333333337</v>
      </c>
      <c r="AH14" s="13" t="s">
        <v>39</v>
      </c>
      <c r="AI14" s="7">
        <v>1206770.8333333333</v>
      </c>
      <c r="AJ14" s="13" t="s">
        <v>39</v>
      </c>
      <c r="AL14" s="8">
        <v>8</v>
      </c>
      <c r="AM14" s="7">
        <v>633333.33333333337</v>
      </c>
      <c r="AN14" s="13" t="s">
        <v>39</v>
      </c>
      <c r="AO14" s="7">
        <v>1147916.6666666667</v>
      </c>
      <c r="AP14" s="13" t="s">
        <v>39</v>
      </c>
      <c r="AR14" s="8">
        <v>8</v>
      </c>
      <c r="AS14" s="7">
        <v>608333.33333333337</v>
      </c>
      <c r="AT14" s="13" t="s">
        <v>39</v>
      </c>
      <c r="AU14" s="7">
        <v>1116145.8333333333</v>
      </c>
      <c r="AV14" s="13" t="s">
        <v>39</v>
      </c>
      <c r="AX14" s="8">
        <v>8</v>
      </c>
      <c r="AY14" s="7">
        <v>583333.33333333337</v>
      </c>
      <c r="AZ14" s="13" t="s">
        <v>39</v>
      </c>
      <c r="BA14" s="7">
        <v>1057291.6666666667</v>
      </c>
      <c r="BB14" s="13" t="s">
        <v>39</v>
      </c>
      <c r="BD14" s="8">
        <v>8</v>
      </c>
      <c r="BE14" s="7">
        <v>558333.33333333337</v>
      </c>
      <c r="BF14" s="13" t="s">
        <v>39</v>
      </c>
      <c r="BG14" s="7">
        <v>1025520.8333333334</v>
      </c>
      <c r="BH14" s="13" t="s">
        <v>39</v>
      </c>
      <c r="BJ14" s="8">
        <v>8</v>
      </c>
      <c r="BK14" s="7">
        <v>533333.33333333337</v>
      </c>
      <c r="BL14" s="13" t="s">
        <v>39</v>
      </c>
      <c r="BM14" s="7">
        <v>966666.66666666663</v>
      </c>
      <c r="BN14" s="13" t="s">
        <v>39</v>
      </c>
      <c r="BP14" s="8">
        <v>8</v>
      </c>
      <c r="BQ14" s="7">
        <v>508333.33333333331</v>
      </c>
      <c r="BR14" s="13" t="s">
        <v>39</v>
      </c>
      <c r="BS14" s="7">
        <v>934895.83333333337</v>
      </c>
      <c r="BT14" s="13" t="s">
        <v>39</v>
      </c>
      <c r="BV14" s="8">
        <v>8</v>
      </c>
      <c r="BW14" s="7">
        <v>483333.33333333331</v>
      </c>
      <c r="BX14" s="13" t="s">
        <v>39</v>
      </c>
      <c r="BY14" s="7">
        <v>876041.66666666663</v>
      </c>
      <c r="BZ14" s="13" t="s">
        <v>39</v>
      </c>
      <c r="CB14" s="8">
        <v>8</v>
      </c>
      <c r="CC14" s="7">
        <v>458333.33333333331</v>
      </c>
      <c r="CD14" s="13" t="s">
        <v>39</v>
      </c>
      <c r="CE14" s="7">
        <v>844270.83333333337</v>
      </c>
      <c r="CF14" s="13" t="s">
        <v>39</v>
      </c>
      <c r="CH14" s="8">
        <v>8</v>
      </c>
      <c r="CI14" s="7">
        <v>433333.33333333331</v>
      </c>
      <c r="CJ14" s="13" t="s">
        <v>39</v>
      </c>
      <c r="CK14" s="7">
        <v>785416.66666666663</v>
      </c>
      <c r="CL14" s="13" t="s">
        <v>39</v>
      </c>
      <c r="CN14" s="8">
        <v>8</v>
      </c>
      <c r="CO14" s="7">
        <v>408333.33333333331</v>
      </c>
      <c r="CP14" s="13" t="s">
        <v>39</v>
      </c>
      <c r="CQ14" s="7">
        <v>753645.83333333337</v>
      </c>
      <c r="CR14" s="13" t="s">
        <v>39</v>
      </c>
      <c r="CT14" s="8">
        <v>8</v>
      </c>
      <c r="CU14" s="7">
        <v>383333.33333333331</v>
      </c>
      <c r="CV14" s="13" t="s">
        <v>39</v>
      </c>
      <c r="CW14" s="7">
        <v>694791.66666666663</v>
      </c>
      <c r="CX14" s="13" t="s">
        <v>39</v>
      </c>
      <c r="CZ14" s="8">
        <v>8</v>
      </c>
      <c r="DA14" s="7">
        <v>358333.33333333331</v>
      </c>
      <c r="DB14" s="13" t="s">
        <v>39</v>
      </c>
      <c r="DC14" s="7">
        <v>663020.83333333337</v>
      </c>
      <c r="DD14" s="13" t="s">
        <v>39</v>
      </c>
      <c r="DF14" s="8">
        <v>8</v>
      </c>
      <c r="DG14" s="7">
        <v>333333.33333333331</v>
      </c>
      <c r="DH14" s="13" t="s">
        <v>39</v>
      </c>
      <c r="DI14" s="7">
        <v>604166.66666666663</v>
      </c>
      <c r="DJ14" s="13" t="s">
        <v>39</v>
      </c>
      <c r="DL14" s="8">
        <v>8</v>
      </c>
      <c r="DM14" s="7">
        <v>308333.33333333331</v>
      </c>
      <c r="DN14" s="13" t="s">
        <v>39</v>
      </c>
      <c r="DO14" s="7">
        <v>572395.83333333337</v>
      </c>
      <c r="DP14" s="13" t="s">
        <v>39</v>
      </c>
      <c r="DR14" s="8">
        <v>8</v>
      </c>
      <c r="DS14" s="7">
        <v>283333.33333333331</v>
      </c>
      <c r="DT14" s="13" t="s">
        <v>39</v>
      </c>
      <c r="DU14" s="7">
        <v>513541.66666666669</v>
      </c>
      <c r="DV14" s="13" t="s">
        <v>39</v>
      </c>
      <c r="DX14" s="8">
        <v>8</v>
      </c>
      <c r="DY14" s="7">
        <v>258333.33333333334</v>
      </c>
      <c r="DZ14" s="13" t="s">
        <v>39</v>
      </c>
      <c r="EA14" s="7">
        <v>481770.83333333331</v>
      </c>
      <c r="EB14" s="13" t="s">
        <v>39</v>
      </c>
      <c r="ED14" s="8">
        <v>8</v>
      </c>
      <c r="EE14" s="7">
        <v>233333.33333333334</v>
      </c>
      <c r="EF14" s="13" t="s">
        <v>39</v>
      </c>
      <c r="EG14" s="7">
        <v>422916.66666666669</v>
      </c>
      <c r="EH14" s="13" t="s">
        <v>39</v>
      </c>
      <c r="EJ14" s="8">
        <v>8</v>
      </c>
      <c r="EK14" s="7">
        <v>208333.33333333334</v>
      </c>
      <c r="EL14" s="13" t="s">
        <v>39</v>
      </c>
      <c r="EM14" s="7">
        <v>391145.83333333331</v>
      </c>
      <c r="EN14" s="13" t="s">
        <v>39</v>
      </c>
      <c r="EP14" s="8">
        <v>8</v>
      </c>
      <c r="EQ14" s="7">
        <v>183333.33333333334</v>
      </c>
      <c r="ER14" s="13" t="s">
        <v>39</v>
      </c>
      <c r="ES14" s="7">
        <v>332291.66666666669</v>
      </c>
      <c r="ET14" s="13" t="s">
        <v>39</v>
      </c>
      <c r="EV14" s="8">
        <v>8</v>
      </c>
      <c r="EW14" s="7">
        <v>158333.33333333334</v>
      </c>
      <c r="EX14" s="13" t="s">
        <v>39</v>
      </c>
      <c r="EY14" s="7">
        <v>300520.83333333331</v>
      </c>
      <c r="EZ14" s="13" t="s">
        <v>39</v>
      </c>
      <c r="FB14" s="8">
        <v>8</v>
      </c>
      <c r="FC14" s="7">
        <v>133333.33333333334</v>
      </c>
      <c r="FD14" s="13" t="s">
        <v>39</v>
      </c>
      <c r="FE14" s="7">
        <v>241666.66666666666</v>
      </c>
      <c r="FF14" s="13" t="s">
        <v>39</v>
      </c>
      <c r="FH14" s="8">
        <v>8</v>
      </c>
      <c r="FI14" s="7">
        <v>108333.33333333333</v>
      </c>
      <c r="FJ14" s="13" t="s">
        <v>39</v>
      </c>
      <c r="FK14" s="7">
        <v>209895.83333333334</v>
      </c>
      <c r="FL14" s="13" t="s">
        <v>39</v>
      </c>
      <c r="FN14" s="8">
        <v>8</v>
      </c>
      <c r="FO14" s="7">
        <v>83333.333333333328</v>
      </c>
      <c r="FP14" s="13" t="s">
        <v>39</v>
      </c>
      <c r="FQ14" s="7">
        <v>151041.66666666666</v>
      </c>
      <c r="FR14" s="13" t="s">
        <v>39</v>
      </c>
      <c r="FT14" s="8">
        <v>8</v>
      </c>
      <c r="FU14" s="7">
        <v>58333.333333333328</v>
      </c>
      <c r="FV14" s="13" t="s">
        <v>39</v>
      </c>
      <c r="FW14" s="7">
        <v>119270.83333333333</v>
      </c>
      <c r="FX14" s="13" t="s">
        <v>39</v>
      </c>
      <c r="FZ14" s="8">
        <v>8</v>
      </c>
      <c r="GA14" s="7">
        <v>33333.333333333328</v>
      </c>
      <c r="GB14" s="13" t="s">
        <v>39</v>
      </c>
      <c r="GC14" s="7">
        <v>60416.666666666672</v>
      </c>
      <c r="GD14" s="13" t="s">
        <v>39</v>
      </c>
      <c r="GF14" s="8">
        <v>8</v>
      </c>
      <c r="GG14" s="7">
        <v>8333.3333333333321</v>
      </c>
      <c r="GH14" s="13" t="s">
        <v>39</v>
      </c>
      <c r="GI14" s="7">
        <v>28645.833333333332</v>
      </c>
      <c r="GJ14" s="13" t="s">
        <v>39</v>
      </c>
    </row>
    <row r="15" spans="2:192" ht="16.5" thickBot="1" x14ac:dyDescent="0.3">
      <c r="B15" s="9">
        <v>9</v>
      </c>
      <c r="C15" s="7">
        <v>781250</v>
      </c>
      <c r="D15" s="14"/>
      <c r="E15" s="7">
        <v>1416015.625</v>
      </c>
      <c r="F15" s="14"/>
      <c r="H15" s="9">
        <v>9</v>
      </c>
      <c r="I15" s="7">
        <v>756250</v>
      </c>
      <c r="J15" s="14"/>
      <c r="K15" s="7">
        <v>1385937.5</v>
      </c>
      <c r="L15" s="14"/>
      <c r="N15" s="9">
        <v>9</v>
      </c>
      <c r="O15" s="7">
        <v>731250</v>
      </c>
      <c r="P15" s="14"/>
      <c r="Q15" s="7">
        <v>1325390.625</v>
      </c>
      <c r="R15" s="14"/>
      <c r="T15" s="9">
        <v>9</v>
      </c>
      <c r="U15" s="7">
        <v>706250</v>
      </c>
      <c r="V15" s="14"/>
      <c r="W15" s="7">
        <v>1295312.5</v>
      </c>
      <c r="X15" s="14"/>
      <c r="Z15" s="9">
        <v>9</v>
      </c>
      <c r="AA15" s="7">
        <v>681250</v>
      </c>
      <c r="AB15" s="14"/>
      <c r="AC15" s="7">
        <v>1234765.625</v>
      </c>
      <c r="AD15" s="14"/>
      <c r="AF15" s="9">
        <v>9</v>
      </c>
      <c r="AG15" s="7">
        <v>656250</v>
      </c>
      <c r="AH15" s="14"/>
      <c r="AI15" s="7">
        <v>1204687.5</v>
      </c>
      <c r="AJ15" s="14"/>
      <c r="AL15" s="9">
        <v>9</v>
      </c>
      <c r="AM15" s="7">
        <v>631250</v>
      </c>
      <c r="AN15" s="14"/>
      <c r="AO15" s="7">
        <v>1144140.625</v>
      </c>
      <c r="AP15" s="14"/>
      <c r="AR15" s="9">
        <v>9</v>
      </c>
      <c r="AS15" s="7">
        <v>606250</v>
      </c>
      <c r="AT15" s="14"/>
      <c r="AU15" s="7">
        <v>1114062.5</v>
      </c>
      <c r="AV15" s="14"/>
      <c r="AX15" s="9">
        <v>9</v>
      </c>
      <c r="AY15" s="7">
        <v>581250</v>
      </c>
      <c r="AZ15" s="14"/>
      <c r="BA15" s="7">
        <v>1053515.625</v>
      </c>
      <c r="BB15" s="14"/>
      <c r="BD15" s="9">
        <v>9</v>
      </c>
      <c r="BE15" s="7">
        <v>556250</v>
      </c>
      <c r="BF15" s="14"/>
      <c r="BG15" s="7">
        <v>1023437.5</v>
      </c>
      <c r="BH15" s="14"/>
      <c r="BJ15" s="9">
        <v>9</v>
      </c>
      <c r="BK15" s="7">
        <v>531250</v>
      </c>
      <c r="BL15" s="14"/>
      <c r="BM15" s="7">
        <v>962890.625</v>
      </c>
      <c r="BN15" s="14"/>
      <c r="BP15" s="9">
        <v>9</v>
      </c>
      <c r="BQ15" s="7">
        <v>506250</v>
      </c>
      <c r="BR15" s="14"/>
      <c r="BS15" s="7">
        <v>932812.5</v>
      </c>
      <c r="BT15" s="14"/>
      <c r="BV15" s="9">
        <v>9</v>
      </c>
      <c r="BW15" s="7">
        <v>481250</v>
      </c>
      <c r="BX15" s="14"/>
      <c r="BY15" s="7">
        <v>872265.625</v>
      </c>
      <c r="BZ15" s="14"/>
      <c r="CB15" s="9">
        <v>9</v>
      </c>
      <c r="CC15" s="7">
        <v>456250</v>
      </c>
      <c r="CD15" s="14"/>
      <c r="CE15" s="7">
        <v>842187.5</v>
      </c>
      <c r="CF15" s="14"/>
      <c r="CH15" s="9">
        <v>9</v>
      </c>
      <c r="CI15" s="7">
        <v>431250</v>
      </c>
      <c r="CJ15" s="14"/>
      <c r="CK15" s="7">
        <v>781640.625</v>
      </c>
      <c r="CL15" s="14"/>
      <c r="CN15" s="9">
        <v>9</v>
      </c>
      <c r="CO15" s="7">
        <v>406250</v>
      </c>
      <c r="CP15" s="14"/>
      <c r="CQ15" s="7">
        <v>751562.5</v>
      </c>
      <c r="CR15" s="14"/>
      <c r="CT15" s="9">
        <v>9</v>
      </c>
      <c r="CU15" s="7">
        <v>381250</v>
      </c>
      <c r="CV15" s="14"/>
      <c r="CW15" s="7">
        <v>691015.625</v>
      </c>
      <c r="CX15" s="14"/>
      <c r="CZ15" s="9">
        <v>9</v>
      </c>
      <c r="DA15" s="7">
        <v>356250</v>
      </c>
      <c r="DB15" s="14"/>
      <c r="DC15" s="7">
        <v>660937.5</v>
      </c>
      <c r="DD15" s="14"/>
      <c r="DF15" s="9">
        <v>9</v>
      </c>
      <c r="DG15" s="7">
        <v>331250</v>
      </c>
      <c r="DH15" s="14"/>
      <c r="DI15" s="7">
        <v>600390.625</v>
      </c>
      <c r="DJ15" s="14"/>
      <c r="DL15" s="9">
        <v>9</v>
      </c>
      <c r="DM15" s="7">
        <v>306250</v>
      </c>
      <c r="DN15" s="14"/>
      <c r="DO15" s="7">
        <v>570312.5</v>
      </c>
      <c r="DP15" s="14"/>
      <c r="DR15" s="9">
        <v>9</v>
      </c>
      <c r="DS15" s="7">
        <v>281250</v>
      </c>
      <c r="DT15" s="14"/>
      <c r="DU15" s="7">
        <v>509765.625</v>
      </c>
      <c r="DV15" s="14"/>
      <c r="DX15" s="9">
        <v>9</v>
      </c>
      <c r="DY15" s="7">
        <v>256250</v>
      </c>
      <c r="DZ15" s="14"/>
      <c r="EA15" s="7">
        <v>479687.5</v>
      </c>
      <c r="EB15" s="14"/>
      <c r="ED15" s="9">
        <v>9</v>
      </c>
      <c r="EE15" s="7">
        <v>231250</v>
      </c>
      <c r="EF15" s="14"/>
      <c r="EG15" s="7">
        <v>419140.625</v>
      </c>
      <c r="EH15" s="14"/>
      <c r="EJ15" s="9">
        <v>9</v>
      </c>
      <c r="EK15" s="7">
        <v>206250</v>
      </c>
      <c r="EL15" s="14"/>
      <c r="EM15" s="7">
        <v>389062.5</v>
      </c>
      <c r="EN15" s="14"/>
      <c r="EP15" s="9">
        <v>9</v>
      </c>
      <c r="EQ15" s="7">
        <v>181250</v>
      </c>
      <c r="ER15" s="14"/>
      <c r="ES15" s="7">
        <v>328515.625</v>
      </c>
      <c r="ET15" s="14"/>
      <c r="EV15" s="9">
        <v>9</v>
      </c>
      <c r="EW15" s="7">
        <v>156250</v>
      </c>
      <c r="EX15" s="14"/>
      <c r="EY15" s="7">
        <v>298437.5</v>
      </c>
      <c r="EZ15" s="14"/>
      <c r="FB15" s="9">
        <v>9</v>
      </c>
      <c r="FC15" s="7">
        <v>131250</v>
      </c>
      <c r="FD15" s="14"/>
      <c r="FE15" s="7">
        <v>237890.625</v>
      </c>
      <c r="FF15" s="14"/>
      <c r="FH15" s="9">
        <v>9</v>
      </c>
      <c r="FI15" s="7">
        <v>106250</v>
      </c>
      <c r="FJ15" s="14"/>
      <c r="FK15" s="7">
        <v>207812.5</v>
      </c>
      <c r="FL15" s="14"/>
      <c r="FN15" s="9">
        <v>9</v>
      </c>
      <c r="FO15" s="7">
        <v>81250</v>
      </c>
      <c r="FP15" s="14"/>
      <c r="FQ15" s="7">
        <v>147265.625</v>
      </c>
      <c r="FR15" s="14"/>
      <c r="FT15" s="9">
        <v>9</v>
      </c>
      <c r="FU15" s="7">
        <v>56250</v>
      </c>
      <c r="FV15" s="14"/>
      <c r="FW15" s="7">
        <v>117187.5</v>
      </c>
      <c r="FX15" s="14"/>
      <c r="FZ15" s="9">
        <v>9</v>
      </c>
      <c r="GA15" s="7">
        <v>31250</v>
      </c>
      <c r="GB15" s="14"/>
      <c r="GC15" s="7">
        <v>56640.625</v>
      </c>
      <c r="GD15" s="14"/>
      <c r="GF15" s="9">
        <v>9</v>
      </c>
      <c r="GG15" s="7">
        <v>6250</v>
      </c>
      <c r="GH15" s="14"/>
      <c r="GI15" s="7">
        <v>26562.5</v>
      </c>
      <c r="GJ15" s="14"/>
    </row>
    <row r="16" spans="2:192" ht="16.5" thickBot="1" x14ac:dyDescent="0.3">
      <c r="B16" s="15" t="s">
        <v>41</v>
      </c>
      <c r="C16" s="11">
        <v>790625</v>
      </c>
      <c r="D16" s="12">
        <v>4348.4375</v>
      </c>
      <c r="E16" s="11">
        <v>999707.03125</v>
      </c>
      <c r="F16" s="12">
        <v>5498.3886718750009</v>
      </c>
      <c r="H16" s="15" t="s">
        <v>41</v>
      </c>
      <c r="I16" s="11">
        <v>271294.64285714284</v>
      </c>
      <c r="J16" s="12">
        <v>1492.1205357142858</v>
      </c>
      <c r="K16" s="11">
        <v>972050.78125</v>
      </c>
      <c r="L16" s="12">
        <v>5346.2792968750009</v>
      </c>
      <c r="N16" s="15" t="s">
        <v>41</v>
      </c>
      <c r="O16" s="11">
        <v>262366.07142857142</v>
      </c>
      <c r="P16" s="12">
        <v>1443.0133928571429</v>
      </c>
      <c r="Q16" s="11">
        <v>936269.53125</v>
      </c>
      <c r="R16" s="12">
        <v>5149.4824218750009</v>
      </c>
      <c r="T16" s="15" t="s">
        <v>41</v>
      </c>
      <c r="U16" s="11">
        <v>253437.5</v>
      </c>
      <c r="V16" s="12">
        <v>1393.9062500000002</v>
      </c>
      <c r="W16" s="11">
        <v>908613.28125</v>
      </c>
      <c r="X16" s="12">
        <v>4997.3730468750009</v>
      </c>
      <c r="Z16" s="15" t="s">
        <v>41</v>
      </c>
      <c r="AA16" s="11">
        <v>244508.92857142858</v>
      </c>
      <c r="AB16" s="12">
        <v>1344.7991071428573</v>
      </c>
      <c r="AC16" s="11">
        <v>872832.03125</v>
      </c>
      <c r="AD16" s="12">
        <v>4800.5761718750009</v>
      </c>
      <c r="AF16" s="15" t="s">
        <v>41</v>
      </c>
      <c r="AG16" s="11">
        <v>235580.35714285713</v>
      </c>
      <c r="AH16" s="12">
        <v>1295.6919642857144</v>
      </c>
      <c r="AI16" s="11">
        <v>845175.78125</v>
      </c>
      <c r="AJ16" s="12">
        <v>4648.4667968750009</v>
      </c>
      <c r="AL16" s="15" t="s">
        <v>41</v>
      </c>
      <c r="AM16" s="11">
        <v>226651.78571428574</v>
      </c>
      <c r="AN16" s="12">
        <v>1246.5848214285718</v>
      </c>
      <c r="AO16" s="11">
        <v>809394.53125</v>
      </c>
      <c r="AP16" s="12">
        <v>4451.669921875</v>
      </c>
      <c r="AR16" s="15" t="s">
        <v>41</v>
      </c>
      <c r="AS16" s="11">
        <v>217723.21428571426</v>
      </c>
      <c r="AT16" s="12">
        <v>1197.4776785714284</v>
      </c>
      <c r="AU16" s="11">
        <v>781738.28125</v>
      </c>
      <c r="AV16" s="12">
        <v>4299.560546875</v>
      </c>
      <c r="AX16" s="15" t="s">
        <v>41</v>
      </c>
      <c r="AY16" s="11">
        <v>208794.64285714287</v>
      </c>
      <c r="AZ16" s="12">
        <v>1148.370535714286</v>
      </c>
      <c r="BA16" s="11">
        <v>745957.03125</v>
      </c>
      <c r="BB16" s="12">
        <v>4102.763671875</v>
      </c>
      <c r="BD16" s="15" t="s">
        <v>41</v>
      </c>
      <c r="BE16" s="11">
        <v>199866.07142857142</v>
      </c>
      <c r="BF16" s="12">
        <v>1099.2633928571429</v>
      </c>
      <c r="BG16" s="11">
        <v>718300.78125</v>
      </c>
      <c r="BH16" s="12">
        <v>3950.6542968750005</v>
      </c>
      <c r="BJ16" s="15" t="s">
        <v>41</v>
      </c>
      <c r="BK16" s="11">
        <v>190937.5</v>
      </c>
      <c r="BL16" s="12">
        <v>1050.15625</v>
      </c>
      <c r="BM16" s="11">
        <v>682519.53125</v>
      </c>
      <c r="BN16" s="12">
        <v>3753.8574218750005</v>
      </c>
      <c r="BP16" s="15" t="s">
        <v>41</v>
      </c>
      <c r="BQ16" s="11">
        <v>182008.92857142858</v>
      </c>
      <c r="BR16" s="12">
        <v>1001.0491071428573</v>
      </c>
      <c r="BS16" s="11">
        <v>654863.28125</v>
      </c>
      <c r="BT16" s="12">
        <v>3601.7480468750005</v>
      </c>
      <c r="BV16" s="15" t="s">
        <v>41</v>
      </c>
      <c r="BW16" s="11">
        <v>173080.35714285713</v>
      </c>
      <c r="BX16" s="12">
        <v>951.94196428571433</v>
      </c>
      <c r="BY16" s="11">
        <v>619082.03125</v>
      </c>
      <c r="BZ16" s="12">
        <v>3404.9511718750005</v>
      </c>
      <c r="CB16" s="15" t="s">
        <v>41</v>
      </c>
      <c r="CC16" s="11">
        <v>164151.78571428571</v>
      </c>
      <c r="CD16" s="12">
        <v>902.83482142857144</v>
      </c>
      <c r="CE16" s="11">
        <v>591425.78125</v>
      </c>
      <c r="CF16" s="12">
        <v>3252.8417968750005</v>
      </c>
      <c r="CH16" s="15" t="s">
        <v>41</v>
      </c>
      <c r="CI16" s="11">
        <v>155223.21428571429</v>
      </c>
      <c r="CJ16" s="12">
        <v>853.72767857142867</v>
      </c>
      <c r="CK16" s="11">
        <v>555644.53125</v>
      </c>
      <c r="CL16" s="12">
        <v>3056.0449218750005</v>
      </c>
      <c r="CN16" s="15" t="s">
        <v>41</v>
      </c>
      <c r="CO16" s="11">
        <v>146294.64285714287</v>
      </c>
      <c r="CP16" s="12">
        <v>804.62053571428589</v>
      </c>
      <c r="CQ16" s="11">
        <v>527988.28125</v>
      </c>
      <c r="CR16" s="12">
        <v>2903.9355468750005</v>
      </c>
      <c r="CT16" s="15" t="s">
        <v>41</v>
      </c>
      <c r="CU16" s="11">
        <v>137366.07142857142</v>
      </c>
      <c r="CV16" s="12">
        <v>755.51339285714289</v>
      </c>
      <c r="CW16" s="11">
        <v>492207.03125</v>
      </c>
      <c r="CX16" s="12">
        <v>2707.1386718750005</v>
      </c>
      <c r="CZ16" s="15" t="s">
        <v>41</v>
      </c>
      <c r="DA16" s="11">
        <v>128437.5</v>
      </c>
      <c r="DB16" s="12">
        <v>706.40625000000011</v>
      </c>
      <c r="DC16" s="11">
        <v>464550.78125</v>
      </c>
      <c r="DD16" s="12">
        <v>2555.0292968750005</v>
      </c>
      <c r="DF16" s="15" t="s">
        <v>41</v>
      </c>
      <c r="DG16" s="11">
        <v>119508.92857142857</v>
      </c>
      <c r="DH16" s="12">
        <v>657.29910714285722</v>
      </c>
      <c r="DI16" s="11">
        <v>428769.53125</v>
      </c>
      <c r="DJ16" s="12">
        <v>2358.2324218750005</v>
      </c>
      <c r="DL16" s="15" t="s">
        <v>41</v>
      </c>
      <c r="DM16" s="11">
        <v>110580.35714285713</v>
      </c>
      <c r="DN16" s="12">
        <v>608.19196428571433</v>
      </c>
      <c r="DO16" s="11">
        <v>401113.28125</v>
      </c>
      <c r="DP16" s="12">
        <v>2206.123046875</v>
      </c>
      <c r="DR16" s="15" t="s">
        <v>41</v>
      </c>
      <c r="DS16" s="11">
        <v>101651.78571428571</v>
      </c>
      <c r="DT16" s="12">
        <v>559.08482142857144</v>
      </c>
      <c r="DU16" s="11">
        <v>365332.03125</v>
      </c>
      <c r="DV16" s="12">
        <v>2009.3261718750002</v>
      </c>
      <c r="DX16" s="15" t="s">
        <v>41</v>
      </c>
      <c r="DY16" s="11">
        <v>92723.21428571429</v>
      </c>
      <c r="DZ16" s="12">
        <v>509.97767857142867</v>
      </c>
      <c r="EA16" s="11">
        <v>337675.78125</v>
      </c>
      <c r="EB16" s="12">
        <v>1857.2167968750002</v>
      </c>
      <c r="ED16" s="15" t="s">
        <v>41</v>
      </c>
      <c r="EE16" s="11">
        <v>83794.64285714287</v>
      </c>
      <c r="EF16" s="12">
        <v>460.87053571428584</v>
      </c>
      <c r="EG16" s="11">
        <v>301894.53125</v>
      </c>
      <c r="EH16" s="12">
        <v>1660.4199218750002</v>
      </c>
      <c r="EJ16" s="15" t="s">
        <v>41</v>
      </c>
      <c r="EK16" s="11">
        <v>74866.071428571435</v>
      </c>
      <c r="EL16" s="12">
        <v>411.76339285714295</v>
      </c>
      <c r="EM16" s="11">
        <v>274238.28125</v>
      </c>
      <c r="EN16" s="12">
        <v>1508.3105468750002</v>
      </c>
      <c r="EP16" s="15" t="s">
        <v>41</v>
      </c>
      <c r="EQ16" s="11">
        <v>65937.5</v>
      </c>
      <c r="ER16" s="12">
        <v>362.65625000000006</v>
      </c>
      <c r="ES16" s="11">
        <v>238457.03125</v>
      </c>
      <c r="ET16" s="12">
        <v>1311.5136718750002</v>
      </c>
      <c r="EV16" s="15" t="s">
        <v>41</v>
      </c>
      <c r="EW16" s="11">
        <v>57008.928571428565</v>
      </c>
      <c r="EX16" s="12">
        <v>313.54910714285717</v>
      </c>
      <c r="EY16" s="11">
        <v>210800.78125</v>
      </c>
      <c r="EZ16" s="12">
        <v>1159.4042968750002</v>
      </c>
      <c r="FB16" s="15" t="s">
        <v>41</v>
      </c>
      <c r="FC16" s="11">
        <v>48080.357142857145</v>
      </c>
      <c r="FD16" s="12">
        <v>264.44196428571433</v>
      </c>
      <c r="FE16" s="11">
        <v>175019.53125</v>
      </c>
      <c r="FF16" s="12">
        <v>962.60742187500011</v>
      </c>
      <c r="FH16" s="15" t="s">
        <v>41</v>
      </c>
      <c r="FI16" s="11">
        <v>39151.785714285717</v>
      </c>
      <c r="FJ16" s="12">
        <v>215.33482142857147</v>
      </c>
      <c r="FK16" s="11">
        <v>147363.28125</v>
      </c>
      <c r="FL16" s="12">
        <v>810.49804687500011</v>
      </c>
      <c r="FN16" s="15" t="s">
        <v>41</v>
      </c>
      <c r="FO16" s="11">
        <v>30223.214285714283</v>
      </c>
      <c r="FP16" s="12">
        <v>166.22767857142858</v>
      </c>
      <c r="FQ16" s="11">
        <v>111582.03125</v>
      </c>
      <c r="FR16" s="12">
        <v>613.70117187500011</v>
      </c>
      <c r="FT16" s="15" t="s">
        <v>41</v>
      </c>
      <c r="FU16" s="11">
        <v>21294.642857142859</v>
      </c>
      <c r="FV16" s="12">
        <v>117.12053571428574</v>
      </c>
      <c r="FW16" s="11">
        <v>83925.78125</v>
      </c>
      <c r="FX16" s="12">
        <v>461.59179687500006</v>
      </c>
      <c r="FZ16" s="15" t="s">
        <v>41</v>
      </c>
      <c r="GA16" s="11">
        <v>12366.071428571428</v>
      </c>
      <c r="GB16" s="12">
        <v>68.013392857142861</v>
      </c>
      <c r="GC16" s="11">
        <v>48144.53125</v>
      </c>
      <c r="GD16" s="12">
        <v>264.794921875</v>
      </c>
      <c r="GF16" s="15" t="s">
        <v>41</v>
      </c>
      <c r="GG16" s="11">
        <v>3437.5</v>
      </c>
      <c r="GH16" s="12">
        <v>18.906250000000004</v>
      </c>
      <c r="GI16" s="11">
        <v>20488.281250000004</v>
      </c>
      <c r="GJ16" s="12">
        <v>112.68554687500003</v>
      </c>
    </row>
    <row r="17" spans="2:192" ht="16.5" thickBot="1" x14ac:dyDescent="0.3">
      <c r="B17" s="8">
        <v>10</v>
      </c>
      <c r="C17" s="7">
        <v>779166.66666666663</v>
      </c>
      <c r="D17" s="13" t="s">
        <v>39</v>
      </c>
      <c r="E17" s="7">
        <v>1412239.5833333333</v>
      </c>
      <c r="F17" s="13" t="s">
        <v>39</v>
      </c>
      <c r="H17" s="8">
        <v>10</v>
      </c>
      <c r="I17" s="7">
        <v>754166.66666666663</v>
      </c>
      <c r="J17" s="13" t="s">
        <v>39</v>
      </c>
      <c r="K17" s="7">
        <v>1366927.0833333333</v>
      </c>
      <c r="L17" s="13" t="s">
        <v>39</v>
      </c>
      <c r="N17" s="8">
        <v>10</v>
      </c>
      <c r="O17" s="7">
        <v>729166.66666666663</v>
      </c>
      <c r="P17" s="13" t="s">
        <v>39</v>
      </c>
      <c r="Q17" s="7">
        <v>1321614.5833333333</v>
      </c>
      <c r="R17" s="13" t="s">
        <v>39</v>
      </c>
      <c r="T17" s="8">
        <v>10</v>
      </c>
      <c r="U17" s="7">
        <v>704166.66666666663</v>
      </c>
      <c r="V17" s="13" t="s">
        <v>39</v>
      </c>
      <c r="W17" s="7">
        <v>1276302.0833333333</v>
      </c>
      <c r="X17" s="13" t="s">
        <v>39</v>
      </c>
      <c r="Z17" s="8">
        <v>10</v>
      </c>
      <c r="AA17" s="7">
        <v>679166.66666666663</v>
      </c>
      <c r="AB17" s="13" t="s">
        <v>39</v>
      </c>
      <c r="AC17" s="7">
        <v>1230989.5833333333</v>
      </c>
      <c r="AD17" s="13" t="s">
        <v>39</v>
      </c>
      <c r="AF17" s="8">
        <v>10</v>
      </c>
      <c r="AG17" s="7">
        <v>654166.66666666663</v>
      </c>
      <c r="AH17" s="13" t="s">
        <v>39</v>
      </c>
      <c r="AI17" s="7">
        <v>1185677.0833333333</v>
      </c>
      <c r="AJ17" s="13" t="s">
        <v>39</v>
      </c>
      <c r="AL17" s="8">
        <v>10</v>
      </c>
      <c r="AM17" s="7">
        <v>629166.66666666663</v>
      </c>
      <c r="AN17" s="13" t="s">
        <v>39</v>
      </c>
      <c r="AO17" s="7">
        <v>1140364.5833333333</v>
      </c>
      <c r="AP17" s="13" t="s">
        <v>39</v>
      </c>
      <c r="AR17" s="8">
        <v>10</v>
      </c>
      <c r="AS17" s="7">
        <v>604166.66666666663</v>
      </c>
      <c r="AT17" s="13" t="s">
        <v>39</v>
      </c>
      <c r="AU17" s="7">
        <v>1095052.0833333333</v>
      </c>
      <c r="AV17" s="13" t="s">
        <v>39</v>
      </c>
      <c r="AX17" s="8">
        <v>10</v>
      </c>
      <c r="AY17" s="7">
        <v>579166.66666666663</v>
      </c>
      <c r="AZ17" s="13" t="s">
        <v>39</v>
      </c>
      <c r="BA17" s="7">
        <v>1049739.5833333333</v>
      </c>
      <c r="BB17" s="13" t="s">
        <v>39</v>
      </c>
      <c r="BD17" s="8">
        <v>10</v>
      </c>
      <c r="BE17" s="7">
        <v>554166.66666666663</v>
      </c>
      <c r="BF17" s="13" t="s">
        <v>39</v>
      </c>
      <c r="BG17" s="7">
        <v>1004427.0833333334</v>
      </c>
      <c r="BH17" s="13" t="s">
        <v>39</v>
      </c>
      <c r="BJ17" s="8">
        <v>10</v>
      </c>
      <c r="BK17" s="7">
        <v>529166.66666666663</v>
      </c>
      <c r="BL17" s="13" t="s">
        <v>39</v>
      </c>
      <c r="BM17" s="7">
        <v>959114.58333333337</v>
      </c>
      <c r="BN17" s="13" t="s">
        <v>39</v>
      </c>
      <c r="BP17" s="8">
        <v>10</v>
      </c>
      <c r="BQ17" s="7">
        <v>504166.66666666669</v>
      </c>
      <c r="BR17" s="13" t="s">
        <v>39</v>
      </c>
      <c r="BS17" s="7">
        <v>913802.08333333337</v>
      </c>
      <c r="BT17" s="13" t="s">
        <v>39</v>
      </c>
      <c r="BV17" s="8">
        <v>10</v>
      </c>
      <c r="BW17" s="7">
        <v>479166.66666666669</v>
      </c>
      <c r="BX17" s="13" t="s">
        <v>39</v>
      </c>
      <c r="BY17" s="7">
        <v>868489.58333333337</v>
      </c>
      <c r="BZ17" s="13" t="s">
        <v>39</v>
      </c>
      <c r="CB17" s="8">
        <v>10</v>
      </c>
      <c r="CC17" s="7">
        <v>454166.66666666669</v>
      </c>
      <c r="CD17" s="13" t="s">
        <v>39</v>
      </c>
      <c r="CE17" s="7">
        <v>823177.08333333337</v>
      </c>
      <c r="CF17" s="13" t="s">
        <v>39</v>
      </c>
      <c r="CH17" s="8">
        <v>10</v>
      </c>
      <c r="CI17" s="7">
        <v>429166.66666666669</v>
      </c>
      <c r="CJ17" s="13" t="s">
        <v>39</v>
      </c>
      <c r="CK17" s="7">
        <v>777864.58333333337</v>
      </c>
      <c r="CL17" s="13" t="s">
        <v>39</v>
      </c>
      <c r="CN17" s="8">
        <v>10</v>
      </c>
      <c r="CO17" s="7">
        <v>404166.66666666669</v>
      </c>
      <c r="CP17" s="13" t="s">
        <v>39</v>
      </c>
      <c r="CQ17" s="7">
        <v>732552.08333333337</v>
      </c>
      <c r="CR17" s="13" t="s">
        <v>39</v>
      </c>
      <c r="CT17" s="8">
        <v>10</v>
      </c>
      <c r="CU17" s="7">
        <v>379166.66666666669</v>
      </c>
      <c r="CV17" s="13" t="s">
        <v>39</v>
      </c>
      <c r="CW17" s="7">
        <v>687239.58333333337</v>
      </c>
      <c r="CX17" s="13" t="s">
        <v>39</v>
      </c>
      <c r="CZ17" s="8">
        <v>10</v>
      </c>
      <c r="DA17" s="7">
        <v>354166.66666666669</v>
      </c>
      <c r="DB17" s="13" t="s">
        <v>39</v>
      </c>
      <c r="DC17" s="7">
        <v>641927.08333333337</v>
      </c>
      <c r="DD17" s="13" t="s">
        <v>39</v>
      </c>
      <c r="DF17" s="8">
        <v>10</v>
      </c>
      <c r="DG17" s="7">
        <v>329166.66666666669</v>
      </c>
      <c r="DH17" s="13" t="s">
        <v>39</v>
      </c>
      <c r="DI17" s="7">
        <v>596614.58333333337</v>
      </c>
      <c r="DJ17" s="13" t="s">
        <v>39</v>
      </c>
      <c r="DL17" s="8">
        <v>10</v>
      </c>
      <c r="DM17" s="7">
        <v>304166.66666666669</v>
      </c>
      <c r="DN17" s="13" t="s">
        <v>39</v>
      </c>
      <c r="DO17" s="7">
        <v>551302.08333333337</v>
      </c>
      <c r="DP17" s="13" t="s">
        <v>39</v>
      </c>
      <c r="DR17" s="8">
        <v>10</v>
      </c>
      <c r="DS17" s="7">
        <v>279166.66666666669</v>
      </c>
      <c r="DT17" s="13" t="s">
        <v>39</v>
      </c>
      <c r="DU17" s="7">
        <v>505989.58333333331</v>
      </c>
      <c r="DV17" s="13" t="s">
        <v>39</v>
      </c>
      <c r="DX17" s="8">
        <v>10</v>
      </c>
      <c r="DY17" s="7">
        <v>254166.66666666666</v>
      </c>
      <c r="DZ17" s="13" t="s">
        <v>39</v>
      </c>
      <c r="EA17" s="7">
        <v>460677.08333333331</v>
      </c>
      <c r="EB17" s="13" t="s">
        <v>39</v>
      </c>
      <c r="ED17" s="8">
        <v>10</v>
      </c>
      <c r="EE17" s="7">
        <v>229166.66666666666</v>
      </c>
      <c r="EF17" s="13" t="s">
        <v>39</v>
      </c>
      <c r="EG17" s="7">
        <v>415364.58333333331</v>
      </c>
      <c r="EH17" s="13" t="s">
        <v>39</v>
      </c>
      <c r="EJ17" s="8">
        <v>10</v>
      </c>
      <c r="EK17" s="7">
        <v>204166.66666666666</v>
      </c>
      <c r="EL17" s="13" t="s">
        <v>39</v>
      </c>
      <c r="EM17" s="7">
        <v>370052.08333333331</v>
      </c>
      <c r="EN17" s="13" t="s">
        <v>39</v>
      </c>
      <c r="EP17" s="8">
        <v>10</v>
      </c>
      <c r="EQ17" s="7">
        <v>179166.66666666666</v>
      </c>
      <c r="ER17" s="13" t="s">
        <v>39</v>
      </c>
      <c r="ES17" s="7">
        <v>324739.58333333331</v>
      </c>
      <c r="ET17" s="13" t="s">
        <v>39</v>
      </c>
      <c r="EV17" s="8">
        <v>10</v>
      </c>
      <c r="EW17" s="7">
        <v>154166.66666666666</v>
      </c>
      <c r="EX17" s="13" t="s">
        <v>39</v>
      </c>
      <c r="EY17" s="7">
        <v>279427.08333333331</v>
      </c>
      <c r="EZ17" s="13" t="s">
        <v>39</v>
      </c>
      <c r="FB17" s="8">
        <v>10</v>
      </c>
      <c r="FC17" s="7">
        <v>129166.66666666666</v>
      </c>
      <c r="FD17" s="13" t="s">
        <v>39</v>
      </c>
      <c r="FE17" s="7">
        <v>234114.58333333334</v>
      </c>
      <c r="FF17" s="13" t="s">
        <v>39</v>
      </c>
      <c r="FH17" s="8">
        <v>10</v>
      </c>
      <c r="FI17" s="7">
        <v>104166.66666666666</v>
      </c>
      <c r="FJ17" s="13" t="s">
        <v>39</v>
      </c>
      <c r="FK17" s="7">
        <v>188802.08333333334</v>
      </c>
      <c r="FL17" s="13" t="s">
        <v>39</v>
      </c>
      <c r="FN17" s="8">
        <v>10</v>
      </c>
      <c r="FO17" s="7">
        <v>79166.666666666657</v>
      </c>
      <c r="FP17" s="13" t="s">
        <v>39</v>
      </c>
      <c r="FQ17" s="7">
        <v>143489.58333333334</v>
      </c>
      <c r="FR17" s="13" t="s">
        <v>39</v>
      </c>
      <c r="FT17" s="8">
        <v>10</v>
      </c>
      <c r="FU17" s="7">
        <v>54166.666666666664</v>
      </c>
      <c r="FV17" s="13" t="s">
        <v>39</v>
      </c>
      <c r="FW17" s="7">
        <v>98177.083333333343</v>
      </c>
      <c r="FX17" s="13" t="s">
        <v>39</v>
      </c>
      <c r="FZ17" s="8">
        <v>10</v>
      </c>
      <c r="GA17" s="7">
        <v>29166.666666666664</v>
      </c>
      <c r="GB17" s="13" t="s">
        <v>39</v>
      </c>
      <c r="GC17" s="7">
        <v>52864.583333333336</v>
      </c>
      <c r="GD17" s="13" t="s">
        <v>39</v>
      </c>
      <c r="GF17" s="8">
        <v>10</v>
      </c>
      <c r="GG17" s="7">
        <v>4166.6666666666642</v>
      </c>
      <c r="GH17" s="13" t="s">
        <v>39</v>
      </c>
      <c r="GI17" s="7">
        <v>7552.0833333333358</v>
      </c>
      <c r="GJ17" s="13" t="s">
        <v>39</v>
      </c>
    </row>
    <row r="18" spans="2:192" ht="16.5" thickBot="1" x14ac:dyDescent="0.3">
      <c r="B18" s="8">
        <v>11</v>
      </c>
      <c r="C18" s="7">
        <v>777083.33333333337</v>
      </c>
      <c r="D18" s="13" t="s">
        <v>39</v>
      </c>
      <c r="E18" s="7">
        <v>1408463.5416666667</v>
      </c>
      <c r="F18" s="13" t="s">
        <v>39</v>
      </c>
      <c r="H18" s="8">
        <v>11</v>
      </c>
      <c r="I18" s="7">
        <v>752083.33333333337</v>
      </c>
      <c r="J18" s="13" t="s">
        <v>39</v>
      </c>
      <c r="K18" s="7">
        <v>1363151.0416666667</v>
      </c>
      <c r="L18" s="13" t="s">
        <v>39</v>
      </c>
      <c r="N18" s="8">
        <v>11</v>
      </c>
      <c r="O18" s="7">
        <v>727083.33333333337</v>
      </c>
      <c r="P18" s="13" t="s">
        <v>39</v>
      </c>
      <c r="Q18" s="7">
        <v>1317838.5416666667</v>
      </c>
      <c r="R18" s="13" t="s">
        <v>39</v>
      </c>
      <c r="T18" s="8">
        <v>11</v>
      </c>
      <c r="U18" s="7">
        <v>702083.33333333337</v>
      </c>
      <c r="V18" s="13" t="s">
        <v>39</v>
      </c>
      <c r="W18" s="7">
        <v>1272526.0416666667</v>
      </c>
      <c r="X18" s="13" t="s">
        <v>39</v>
      </c>
      <c r="Z18" s="8">
        <v>11</v>
      </c>
      <c r="AA18" s="7">
        <v>677083.33333333337</v>
      </c>
      <c r="AB18" s="13" t="s">
        <v>39</v>
      </c>
      <c r="AC18" s="7">
        <v>1227213.5416666667</v>
      </c>
      <c r="AD18" s="13" t="s">
        <v>39</v>
      </c>
      <c r="AF18" s="8">
        <v>11</v>
      </c>
      <c r="AG18" s="7">
        <v>652083.33333333337</v>
      </c>
      <c r="AH18" s="13" t="s">
        <v>39</v>
      </c>
      <c r="AI18" s="7">
        <v>1181901.0416666667</v>
      </c>
      <c r="AJ18" s="13" t="s">
        <v>39</v>
      </c>
      <c r="AL18" s="8">
        <v>11</v>
      </c>
      <c r="AM18" s="7">
        <v>627083.33333333337</v>
      </c>
      <c r="AN18" s="13" t="s">
        <v>39</v>
      </c>
      <c r="AO18" s="7">
        <v>1136588.5416666667</v>
      </c>
      <c r="AP18" s="13" t="s">
        <v>39</v>
      </c>
      <c r="AR18" s="8">
        <v>11</v>
      </c>
      <c r="AS18" s="7">
        <v>602083.33333333337</v>
      </c>
      <c r="AT18" s="13" t="s">
        <v>39</v>
      </c>
      <c r="AU18" s="7">
        <v>1091276.0416666667</v>
      </c>
      <c r="AV18" s="13" t="s">
        <v>39</v>
      </c>
      <c r="AX18" s="8">
        <v>11</v>
      </c>
      <c r="AY18" s="7">
        <v>577083.33333333337</v>
      </c>
      <c r="AZ18" s="13" t="s">
        <v>39</v>
      </c>
      <c r="BA18" s="7">
        <v>1045963.5416666666</v>
      </c>
      <c r="BB18" s="13" t="s">
        <v>39</v>
      </c>
      <c r="BD18" s="8">
        <v>11</v>
      </c>
      <c r="BE18" s="7">
        <v>552083.33333333337</v>
      </c>
      <c r="BF18" s="13" t="s">
        <v>39</v>
      </c>
      <c r="BG18" s="7">
        <v>1000651.0416666666</v>
      </c>
      <c r="BH18" s="13" t="s">
        <v>39</v>
      </c>
      <c r="BJ18" s="8">
        <v>11</v>
      </c>
      <c r="BK18" s="7">
        <v>527083.33333333337</v>
      </c>
      <c r="BL18" s="13" t="s">
        <v>39</v>
      </c>
      <c r="BM18" s="7">
        <v>955338.54166666663</v>
      </c>
      <c r="BN18" s="13" t="s">
        <v>39</v>
      </c>
      <c r="BP18" s="8">
        <v>11</v>
      </c>
      <c r="BQ18" s="7">
        <v>502083.33333333331</v>
      </c>
      <c r="BR18" s="13" t="s">
        <v>39</v>
      </c>
      <c r="BS18" s="7">
        <v>910026.04166666663</v>
      </c>
      <c r="BT18" s="13" t="s">
        <v>39</v>
      </c>
      <c r="BV18" s="8">
        <v>11</v>
      </c>
      <c r="BW18" s="7">
        <v>477083.33333333331</v>
      </c>
      <c r="BX18" s="13" t="s">
        <v>39</v>
      </c>
      <c r="BY18" s="7">
        <v>864713.54166666663</v>
      </c>
      <c r="BZ18" s="13" t="s">
        <v>39</v>
      </c>
      <c r="CB18" s="8">
        <v>11</v>
      </c>
      <c r="CC18" s="7">
        <v>452083.33333333331</v>
      </c>
      <c r="CD18" s="13" t="s">
        <v>39</v>
      </c>
      <c r="CE18" s="7">
        <v>819401.04166666663</v>
      </c>
      <c r="CF18" s="13" t="s">
        <v>39</v>
      </c>
      <c r="CH18" s="8">
        <v>11</v>
      </c>
      <c r="CI18" s="7">
        <v>427083.33333333331</v>
      </c>
      <c r="CJ18" s="13" t="s">
        <v>39</v>
      </c>
      <c r="CK18" s="7">
        <v>774088.54166666663</v>
      </c>
      <c r="CL18" s="13" t="s">
        <v>39</v>
      </c>
      <c r="CN18" s="8">
        <v>11</v>
      </c>
      <c r="CO18" s="7">
        <v>402083.33333333331</v>
      </c>
      <c r="CP18" s="13" t="s">
        <v>39</v>
      </c>
      <c r="CQ18" s="7">
        <v>728776.04166666663</v>
      </c>
      <c r="CR18" s="13" t="s">
        <v>39</v>
      </c>
      <c r="CT18" s="8">
        <v>11</v>
      </c>
      <c r="CU18" s="7">
        <v>377083.33333333331</v>
      </c>
      <c r="CV18" s="13" t="s">
        <v>39</v>
      </c>
      <c r="CW18" s="7">
        <v>683463.54166666663</v>
      </c>
      <c r="CX18" s="13" t="s">
        <v>39</v>
      </c>
      <c r="CZ18" s="8">
        <v>11</v>
      </c>
      <c r="DA18" s="7">
        <v>352083.33333333331</v>
      </c>
      <c r="DB18" s="13" t="s">
        <v>39</v>
      </c>
      <c r="DC18" s="7">
        <v>638151.04166666663</v>
      </c>
      <c r="DD18" s="13" t="s">
        <v>39</v>
      </c>
      <c r="DF18" s="8">
        <v>11</v>
      </c>
      <c r="DG18" s="7">
        <v>327083.33333333331</v>
      </c>
      <c r="DH18" s="13" t="s">
        <v>39</v>
      </c>
      <c r="DI18" s="7">
        <v>592838.54166666663</v>
      </c>
      <c r="DJ18" s="13" t="s">
        <v>39</v>
      </c>
      <c r="DL18" s="8">
        <v>11</v>
      </c>
      <c r="DM18" s="7">
        <v>302083.33333333331</v>
      </c>
      <c r="DN18" s="13" t="s">
        <v>39</v>
      </c>
      <c r="DO18" s="7">
        <v>547526.04166666663</v>
      </c>
      <c r="DP18" s="13" t="s">
        <v>39</v>
      </c>
      <c r="DR18" s="8">
        <v>11</v>
      </c>
      <c r="DS18" s="7">
        <v>277083.33333333331</v>
      </c>
      <c r="DT18" s="13" t="s">
        <v>39</v>
      </c>
      <c r="DU18" s="7">
        <v>502213.54166666669</v>
      </c>
      <c r="DV18" s="13" t="s">
        <v>39</v>
      </c>
      <c r="DX18" s="8">
        <v>11</v>
      </c>
      <c r="DY18" s="7">
        <v>252083.33333333334</v>
      </c>
      <c r="DZ18" s="13" t="s">
        <v>39</v>
      </c>
      <c r="EA18" s="7">
        <v>456901.04166666669</v>
      </c>
      <c r="EB18" s="13" t="s">
        <v>39</v>
      </c>
      <c r="ED18" s="8">
        <v>11</v>
      </c>
      <c r="EE18" s="7">
        <v>227083.33333333334</v>
      </c>
      <c r="EF18" s="13" t="s">
        <v>39</v>
      </c>
      <c r="EG18" s="7">
        <v>411588.54166666669</v>
      </c>
      <c r="EH18" s="13" t="s">
        <v>39</v>
      </c>
      <c r="EJ18" s="8">
        <v>11</v>
      </c>
      <c r="EK18" s="7">
        <v>202083.33333333334</v>
      </c>
      <c r="EL18" s="13" t="s">
        <v>39</v>
      </c>
      <c r="EM18" s="7">
        <v>366276.04166666669</v>
      </c>
      <c r="EN18" s="13" t="s">
        <v>39</v>
      </c>
      <c r="EP18" s="8">
        <v>11</v>
      </c>
      <c r="EQ18" s="7">
        <v>177083.33333333334</v>
      </c>
      <c r="ER18" s="13" t="s">
        <v>39</v>
      </c>
      <c r="ES18" s="7">
        <v>320963.54166666669</v>
      </c>
      <c r="ET18" s="13" t="s">
        <v>39</v>
      </c>
      <c r="EV18" s="8">
        <v>11</v>
      </c>
      <c r="EW18" s="7">
        <v>152083.33333333334</v>
      </c>
      <c r="EX18" s="13" t="s">
        <v>39</v>
      </c>
      <c r="EY18" s="7">
        <v>275651.04166666669</v>
      </c>
      <c r="EZ18" s="13" t="s">
        <v>39</v>
      </c>
      <c r="FB18" s="8">
        <v>11</v>
      </c>
      <c r="FC18" s="7">
        <v>127083.33333333333</v>
      </c>
      <c r="FD18" s="13" t="s">
        <v>39</v>
      </c>
      <c r="FE18" s="7">
        <v>230338.54166666669</v>
      </c>
      <c r="FF18" s="13" t="s">
        <v>39</v>
      </c>
      <c r="FH18" s="8">
        <v>11</v>
      </c>
      <c r="FI18" s="7">
        <v>102083.33333333333</v>
      </c>
      <c r="FJ18" s="13" t="s">
        <v>39</v>
      </c>
      <c r="FK18" s="7">
        <v>185026.04166666669</v>
      </c>
      <c r="FL18" s="13" t="s">
        <v>39</v>
      </c>
      <c r="FN18" s="8">
        <v>11</v>
      </c>
      <c r="FO18" s="7">
        <v>77083.333333333328</v>
      </c>
      <c r="FP18" s="13" t="s">
        <v>39</v>
      </c>
      <c r="FQ18" s="7">
        <v>139713.54166666669</v>
      </c>
      <c r="FR18" s="13" t="s">
        <v>39</v>
      </c>
      <c r="FT18" s="8">
        <v>11</v>
      </c>
      <c r="FU18" s="7">
        <v>52083.333333333328</v>
      </c>
      <c r="FV18" s="13" t="s">
        <v>39</v>
      </c>
      <c r="FW18" s="7">
        <v>94401.041666666672</v>
      </c>
      <c r="FX18" s="13" t="s">
        <v>39</v>
      </c>
      <c r="FZ18" s="8">
        <v>11</v>
      </c>
      <c r="GA18" s="7">
        <v>27083.333333333332</v>
      </c>
      <c r="GB18" s="13" t="s">
        <v>39</v>
      </c>
      <c r="GC18" s="7">
        <v>49088.541666666672</v>
      </c>
      <c r="GD18" s="13" t="s">
        <v>39</v>
      </c>
      <c r="GF18" s="8">
        <v>11</v>
      </c>
      <c r="GG18" s="7">
        <v>2083.3333333333321</v>
      </c>
      <c r="GH18" s="13" t="s">
        <v>39</v>
      </c>
      <c r="GI18" s="7">
        <v>3776.0416666666715</v>
      </c>
      <c r="GJ18" s="13" t="s">
        <v>39</v>
      </c>
    </row>
    <row r="19" spans="2:192" ht="16.5" thickBot="1" x14ac:dyDescent="0.3">
      <c r="B19" s="9">
        <v>12</v>
      </c>
      <c r="C19" s="7">
        <v>775000</v>
      </c>
      <c r="D19" s="14"/>
      <c r="E19" s="7">
        <v>1404687.5</v>
      </c>
      <c r="F19" s="14"/>
      <c r="H19" s="9">
        <v>12</v>
      </c>
      <c r="I19" s="7">
        <v>750000</v>
      </c>
      <c r="J19" s="14"/>
      <c r="K19" s="7">
        <v>1359375</v>
      </c>
      <c r="L19" s="14"/>
      <c r="N19" s="9">
        <v>12</v>
      </c>
      <c r="O19" s="7">
        <v>725000</v>
      </c>
      <c r="P19" s="14"/>
      <c r="Q19" s="7">
        <v>1314062.5</v>
      </c>
      <c r="R19" s="14"/>
      <c r="T19" s="9">
        <v>12</v>
      </c>
      <c r="U19" s="7">
        <v>700000</v>
      </c>
      <c r="V19" s="14"/>
      <c r="W19" s="7">
        <v>1268750</v>
      </c>
      <c r="X19" s="14"/>
      <c r="Z19" s="9">
        <v>12</v>
      </c>
      <c r="AA19" s="7">
        <v>675000</v>
      </c>
      <c r="AB19" s="14"/>
      <c r="AC19" s="7">
        <v>1223437.5</v>
      </c>
      <c r="AD19" s="14"/>
      <c r="AF19" s="9">
        <v>12</v>
      </c>
      <c r="AG19" s="7">
        <v>650000</v>
      </c>
      <c r="AH19" s="14"/>
      <c r="AI19" s="7">
        <v>1178125</v>
      </c>
      <c r="AJ19" s="14"/>
      <c r="AL19" s="9">
        <v>12</v>
      </c>
      <c r="AM19" s="7">
        <v>625000</v>
      </c>
      <c r="AN19" s="14"/>
      <c r="AO19" s="7">
        <v>1132812.5</v>
      </c>
      <c r="AP19" s="14"/>
      <c r="AR19" s="9">
        <v>12</v>
      </c>
      <c r="AS19" s="7">
        <v>600000</v>
      </c>
      <c r="AT19" s="14"/>
      <c r="AU19" s="7">
        <v>1087500</v>
      </c>
      <c r="AV19" s="14"/>
      <c r="AX19" s="9">
        <v>12</v>
      </c>
      <c r="AY19" s="7">
        <v>575000</v>
      </c>
      <c r="AZ19" s="14"/>
      <c r="BA19" s="7">
        <v>1042187.5</v>
      </c>
      <c r="BB19" s="14"/>
      <c r="BD19" s="9">
        <v>12</v>
      </c>
      <c r="BE19" s="7">
        <v>550000</v>
      </c>
      <c r="BF19" s="14"/>
      <c r="BG19" s="7">
        <v>996875</v>
      </c>
      <c r="BH19" s="14"/>
      <c r="BJ19" s="9">
        <v>12</v>
      </c>
      <c r="BK19" s="7">
        <v>525000</v>
      </c>
      <c r="BL19" s="14"/>
      <c r="BM19" s="7">
        <v>951562.5</v>
      </c>
      <c r="BN19" s="14"/>
      <c r="BP19" s="9">
        <v>12</v>
      </c>
      <c r="BQ19" s="7">
        <v>500000</v>
      </c>
      <c r="BR19" s="14"/>
      <c r="BS19" s="7">
        <v>906250</v>
      </c>
      <c r="BT19" s="14"/>
      <c r="BV19" s="9">
        <v>12</v>
      </c>
      <c r="BW19" s="7">
        <v>475000</v>
      </c>
      <c r="BX19" s="14"/>
      <c r="BY19" s="7">
        <v>860937.5</v>
      </c>
      <c r="BZ19" s="14"/>
      <c r="CB19" s="9">
        <v>12</v>
      </c>
      <c r="CC19" s="7">
        <v>450000</v>
      </c>
      <c r="CD19" s="14"/>
      <c r="CE19" s="7">
        <v>815625</v>
      </c>
      <c r="CF19" s="14"/>
      <c r="CH19" s="9">
        <v>12</v>
      </c>
      <c r="CI19" s="7">
        <v>425000</v>
      </c>
      <c r="CJ19" s="14"/>
      <c r="CK19" s="7">
        <v>770312.5</v>
      </c>
      <c r="CL19" s="14"/>
      <c r="CN19" s="9">
        <v>12</v>
      </c>
      <c r="CO19" s="7">
        <v>400000</v>
      </c>
      <c r="CP19" s="14"/>
      <c r="CQ19" s="7">
        <v>725000</v>
      </c>
      <c r="CR19" s="14"/>
      <c r="CT19" s="9">
        <v>12</v>
      </c>
      <c r="CU19" s="7">
        <v>375000</v>
      </c>
      <c r="CV19" s="14"/>
      <c r="CW19" s="7">
        <v>679687.5</v>
      </c>
      <c r="CX19" s="14"/>
      <c r="CZ19" s="9">
        <v>12</v>
      </c>
      <c r="DA19" s="7">
        <v>350000</v>
      </c>
      <c r="DB19" s="14"/>
      <c r="DC19" s="7">
        <v>634375</v>
      </c>
      <c r="DD19" s="14"/>
      <c r="DF19" s="9">
        <v>12</v>
      </c>
      <c r="DG19" s="7">
        <v>325000</v>
      </c>
      <c r="DH19" s="14"/>
      <c r="DI19" s="7">
        <v>589062.5</v>
      </c>
      <c r="DJ19" s="14"/>
      <c r="DL19" s="9">
        <v>12</v>
      </c>
      <c r="DM19" s="7">
        <v>300000</v>
      </c>
      <c r="DN19" s="14"/>
      <c r="DO19" s="7">
        <v>543750</v>
      </c>
      <c r="DP19" s="14"/>
      <c r="DR19" s="9">
        <v>12</v>
      </c>
      <c r="DS19" s="7">
        <v>275000</v>
      </c>
      <c r="DT19" s="14"/>
      <c r="DU19" s="7">
        <v>498437.5</v>
      </c>
      <c r="DV19" s="14"/>
      <c r="DX19" s="9">
        <v>12</v>
      </c>
      <c r="DY19" s="7">
        <v>250000</v>
      </c>
      <c r="DZ19" s="14"/>
      <c r="EA19" s="7">
        <v>453125</v>
      </c>
      <c r="EB19" s="14"/>
      <c r="ED19" s="9">
        <v>12</v>
      </c>
      <c r="EE19" s="7">
        <v>225000</v>
      </c>
      <c r="EF19" s="14"/>
      <c r="EG19" s="7">
        <v>407812.5</v>
      </c>
      <c r="EH19" s="14"/>
      <c r="EJ19" s="9">
        <v>12</v>
      </c>
      <c r="EK19" s="7">
        <v>200000</v>
      </c>
      <c r="EL19" s="14"/>
      <c r="EM19" s="7">
        <v>362500</v>
      </c>
      <c r="EN19" s="14"/>
      <c r="EP19" s="9">
        <v>12</v>
      </c>
      <c r="EQ19" s="7">
        <v>175000</v>
      </c>
      <c r="ER19" s="14"/>
      <c r="ES19" s="7">
        <v>317187.5</v>
      </c>
      <c r="ET19" s="14"/>
      <c r="EV19" s="9">
        <v>12</v>
      </c>
      <c r="EW19" s="7">
        <v>150000</v>
      </c>
      <c r="EX19" s="14"/>
      <c r="EY19" s="7">
        <v>271875</v>
      </c>
      <c r="EZ19" s="14"/>
      <c r="FB19" s="9">
        <v>12</v>
      </c>
      <c r="FC19" s="7">
        <v>125000</v>
      </c>
      <c r="FD19" s="14"/>
      <c r="FE19" s="7">
        <v>226562.5</v>
      </c>
      <c r="FF19" s="14"/>
      <c r="FH19" s="9">
        <v>12</v>
      </c>
      <c r="FI19" s="7">
        <v>100000</v>
      </c>
      <c r="FJ19" s="14"/>
      <c r="FK19" s="7">
        <v>181250</v>
      </c>
      <c r="FL19" s="14"/>
      <c r="FN19" s="9">
        <v>12</v>
      </c>
      <c r="FO19" s="7">
        <v>75000</v>
      </c>
      <c r="FP19" s="14"/>
      <c r="FQ19" s="7">
        <v>135937.5</v>
      </c>
      <c r="FR19" s="14"/>
      <c r="FT19" s="9">
        <v>12</v>
      </c>
      <c r="FU19" s="7">
        <v>50000</v>
      </c>
      <c r="FV19" s="14"/>
      <c r="FW19" s="7">
        <v>90625</v>
      </c>
      <c r="FX19" s="14"/>
      <c r="FZ19" s="9">
        <v>12</v>
      </c>
      <c r="GA19" s="7">
        <v>25000</v>
      </c>
      <c r="GB19" s="14"/>
      <c r="GC19" s="7">
        <v>45312.5</v>
      </c>
      <c r="GD19" s="14"/>
      <c r="GF19" s="9">
        <v>12</v>
      </c>
      <c r="GG19" s="7">
        <v>0</v>
      </c>
      <c r="GH19" s="14"/>
      <c r="GI19" s="7">
        <v>0</v>
      </c>
      <c r="GJ19" s="14"/>
    </row>
    <row r="20" spans="2:192" ht="16.5" thickBot="1" x14ac:dyDescent="0.3">
      <c r="B20" s="15" t="s">
        <v>42</v>
      </c>
      <c r="C20" s="11">
        <v>787500</v>
      </c>
      <c r="D20" s="12">
        <v>4331.25</v>
      </c>
      <c r="E20" s="11">
        <v>1427343.75</v>
      </c>
      <c r="F20" s="12">
        <v>7850.3906250000009</v>
      </c>
      <c r="H20" s="15" t="s">
        <v>42</v>
      </c>
      <c r="I20" s="11">
        <v>762500</v>
      </c>
      <c r="J20" s="12">
        <v>4193.75</v>
      </c>
      <c r="K20" s="11">
        <v>1385156.25</v>
      </c>
      <c r="L20" s="12">
        <v>7618.3593750000009</v>
      </c>
      <c r="N20" s="15" t="s">
        <v>42</v>
      </c>
      <c r="O20" s="11">
        <v>737500</v>
      </c>
      <c r="P20" s="12">
        <v>4056.2500000000005</v>
      </c>
      <c r="Q20" s="11">
        <v>1336718.75</v>
      </c>
      <c r="R20" s="12">
        <v>7351.9531250000009</v>
      </c>
      <c r="T20" s="15" t="s">
        <v>42</v>
      </c>
      <c r="U20" s="11">
        <v>712500</v>
      </c>
      <c r="V20" s="12">
        <v>3918.7500000000005</v>
      </c>
      <c r="W20" s="11">
        <v>1294531.25</v>
      </c>
      <c r="X20" s="12">
        <v>7119.9218750000009</v>
      </c>
      <c r="Z20" s="15" t="s">
        <v>42</v>
      </c>
      <c r="AA20" s="11">
        <v>687500</v>
      </c>
      <c r="AB20" s="12">
        <v>3781.2500000000005</v>
      </c>
      <c r="AC20" s="11">
        <v>1246093.75</v>
      </c>
      <c r="AD20" s="12">
        <v>6853.5156250000009</v>
      </c>
      <c r="AF20" s="15" t="s">
        <v>42</v>
      </c>
      <c r="AG20" s="11">
        <v>662500</v>
      </c>
      <c r="AH20" s="12">
        <v>3643.7500000000005</v>
      </c>
      <c r="AI20" s="11">
        <v>1203906.25</v>
      </c>
      <c r="AJ20" s="12">
        <v>6621.4843750000009</v>
      </c>
      <c r="AL20" s="15" t="s">
        <v>42</v>
      </c>
      <c r="AM20" s="11">
        <v>637500</v>
      </c>
      <c r="AN20" s="12">
        <v>3506.2500000000005</v>
      </c>
      <c r="AO20" s="11">
        <v>1155468.75</v>
      </c>
      <c r="AP20" s="12">
        <v>6355.0781250000009</v>
      </c>
      <c r="AR20" s="15" t="s">
        <v>42</v>
      </c>
      <c r="AS20" s="11">
        <v>612500</v>
      </c>
      <c r="AT20" s="12">
        <v>3368.7500000000005</v>
      </c>
      <c r="AU20" s="11">
        <v>1113281.25</v>
      </c>
      <c r="AV20" s="12">
        <v>6123.0468750000009</v>
      </c>
      <c r="AX20" s="15" t="s">
        <v>42</v>
      </c>
      <c r="AY20" s="11">
        <v>587500</v>
      </c>
      <c r="AZ20" s="12">
        <v>3231.2500000000005</v>
      </c>
      <c r="BA20" s="11">
        <v>1064843.75</v>
      </c>
      <c r="BB20" s="12">
        <v>5856.6406250000009</v>
      </c>
      <c r="BD20" s="15" t="s">
        <v>42</v>
      </c>
      <c r="BE20" s="11">
        <v>562500</v>
      </c>
      <c r="BF20" s="12">
        <v>3093.7500000000005</v>
      </c>
      <c r="BG20" s="11">
        <v>1022656.25</v>
      </c>
      <c r="BH20" s="12">
        <v>5624.6093750000009</v>
      </c>
      <c r="BJ20" s="15" t="s">
        <v>42</v>
      </c>
      <c r="BK20" s="11">
        <v>537500</v>
      </c>
      <c r="BL20" s="12">
        <v>2956.2500000000005</v>
      </c>
      <c r="BM20" s="11">
        <v>974218.75</v>
      </c>
      <c r="BN20" s="12">
        <v>5358.2031250000009</v>
      </c>
      <c r="BP20" s="15" t="s">
        <v>42</v>
      </c>
      <c r="BQ20" s="11">
        <v>512500</v>
      </c>
      <c r="BR20" s="12">
        <v>2818.7500000000005</v>
      </c>
      <c r="BS20" s="11">
        <v>932031.25</v>
      </c>
      <c r="BT20" s="12">
        <v>5126.1718750000009</v>
      </c>
      <c r="BV20" s="15" t="s">
        <v>42</v>
      </c>
      <c r="BW20" s="11">
        <v>487500</v>
      </c>
      <c r="BX20" s="12">
        <v>2681.2500000000005</v>
      </c>
      <c r="BY20" s="11">
        <v>883593.75</v>
      </c>
      <c r="BZ20" s="12">
        <v>4859.7656250000009</v>
      </c>
      <c r="CB20" s="15" t="s">
        <v>42</v>
      </c>
      <c r="CC20" s="11">
        <v>462500</v>
      </c>
      <c r="CD20" s="12">
        <v>2543.7500000000005</v>
      </c>
      <c r="CE20" s="11">
        <v>841406.25</v>
      </c>
      <c r="CF20" s="12">
        <v>4627.7343750000009</v>
      </c>
      <c r="CH20" s="15" t="s">
        <v>42</v>
      </c>
      <c r="CI20" s="11">
        <v>437500</v>
      </c>
      <c r="CJ20" s="12">
        <v>2406.2500000000005</v>
      </c>
      <c r="CK20" s="11">
        <v>792968.75</v>
      </c>
      <c r="CL20" s="12">
        <v>4361.328125</v>
      </c>
      <c r="CN20" s="15" t="s">
        <v>42</v>
      </c>
      <c r="CO20" s="11">
        <v>412500</v>
      </c>
      <c r="CP20" s="12">
        <v>2268.75</v>
      </c>
      <c r="CQ20" s="11">
        <v>750781.25</v>
      </c>
      <c r="CR20" s="12">
        <v>4129.296875</v>
      </c>
      <c r="CT20" s="15" t="s">
        <v>42</v>
      </c>
      <c r="CU20" s="11">
        <v>387500</v>
      </c>
      <c r="CV20" s="12">
        <v>2131.25</v>
      </c>
      <c r="CW20" s="11">
        <v>702343.75</v>
      </c>
      <c r="CX20" s="12">
        <v>3862.8906250000005</v>
      </c>
      <c r="CZ20" s="15" t="s">
        <v>42</v>
      </c>
      <c r="DA20" s="11">
        <v>362500</v>
      </c>
      <c r="DB20" s="12">
        <v>1993.7500000000002</v>
      </c>
      <c r="DC20" s="11">
        <v>660156.25</v>
      </c>
      <c r="DD20" s="12">
        <v>3630.8593750000005</v>
      </c>
      <c r="DF20" s="15" t="s">
        <v>42</v>
      </c>
      <c r="DG20" s="11">
        <v>337500</v>
      </c>
      <c r="DH20" s="12">
        <v>1856.2500000000002</v>
      </c>
      <c r="DI20" s="11">
        <v>611718.75</v>
      </c>
      <c r="DJ20" s="12">
        <v>3364.4531250000005</v>
      </c>
      <c r="DL20" s="15" t="s">
        <v>42</v>
      </c>
      <c r="DM20" s="11">
        <v>312500</v>
      </c>
      <c r="DN20" s="12">
        <v>1718.7500000000002</v>
      </c>
      <c r="DO20" s="11">
        <v>569531.25</v>
      </c>
      <c r="DP20" s="12">
        <v>3132.4218750000005</v>
      </c>
      <c r="DR20" s="15" t="s">
        <v>42</v>
      </c>
      <c r="DS20" s="11">
        <v>287500</v>
      </c>
      <c r="DT20" s="12">
        <v>1581.2500000000002</v>
      </c>
      <c r="DU20" s="11">
        <v>521093.75</v>
      </c>
      <c r="DV20" s="12">
        <v>2866.0156250000005</v>
      </c>
      <c r="DX20" s="15" t="s">
        <v>42</v>
      </c>
      <c r="DY20" s="11">
        <v>262500</v>
      </c>
      <c r="DZ20" s="12">
        <v>1443.7500000000002</v>
      </c>
      <c r="EA20" s="11">
        <v>478906.25</v>
      </c>
      <c r="EB20" s="12">
        <v>2633.9843750000005</v>
      </c>
      <c r="ED20" s="15" t="s">
        <v>42</v>
      </c>
      <c r="EE20" s="11">
        <v>237500</v>
      </c>
      <c r="EF20" s="12">
        <v>1306.2500000000002</v>
      </c>
      <c r="EG20" s="11">
        <v>430468.75</v>
      </c>
      <c r="EH20" s="12">
        <v>2367.5781250000005</v>
      </c>
      <c r="EJ20" s="15" t="s">
        <v>42</v>
      </c>
      <c r="EK20" s="11">
        <v>212500</v>
      </c>
      <c r="EL20" s="12">
        <v>1168.7500000000002</v>
      </c>
      <c r="EM20" s="11">
        <v>388281.25</v>
      </c>
      <c r="EN20" s="12">
        <v>2135.546875</v>
      </c>
      <c r="EP20" s="15" t="s">
        <v>42</v>
      </c>
      <c r="EQ20" s="11">
        <v>187500</v>
      </c>
      <c r="ER20" s="12">
        <v>1031.25</v>
      </c>
      <c r="ES20" s="11">
        <v>339843.75</v>
      </c>
      <c r="ET20" s="12">
        <v>1869.1406250000002</v>
      </c>
      <c r="EV20" s="15" t="s">
        <v>42</v>
      </c>
      <c r="EW20" s="11">
        <v>162500</v>
      </c>
      <c r="EX20" s="12">
        <v>893.75000000000011</v>
      </c>
      <c r="EY20" s="11">
        <v>297656.25</v>
      </c>
      <c r="EZ20" s="12">
        <v>1637.1093750000002</v>
      </c>
      <c r="FB20" s="15" t="s">
        <v>42</v>
      </c>
      <c r="FC20" s="11">
        <v>137500</v>
      </c>
      <c r="FD20" s="12">
        <v>756.25000000000011</v>
      </c>
      <c r="FE20" s="11">
        <v>249218.75</v>
      </c>
      <c r="FF20" s="12">
        <v>1370.7031250000002</v>
      </c>
      <c r="FH20" s="15" t="s">
        <v>42</v>
      </c>
      <c r="FI20" s="11">
        <v>112500</v>
      </c>
      <c r="FJ20" s="12">
        <v>618.75000000000011</v>
      </c>
      <c r="FK20" s="11">
        <v>207031.25</v>
      </c>
      <c r="FL20" s="12">
        <v>1138.671875</v>
      </c>
      <c r="FN20" s="15" t="s">
        <v>42</v>
      </c>
      <c r="FO20" s="11">
        <v>87500</v>
      </c>
      <c r="FP20" s="12">
        <v>481.25000000000006</v>
      </c>
      <c r="FQ20" s="11">
        <v>158593.75</v>
      </c>
      <c r="FR20" s="12">
        <v>872.26562500000011</v>
      </c>
      <c r="FT20" s="15" t="s">
        <v>42</v>
      </c>
      <c r="FU20" s="11">
        <v>62500</v>
      </c>
      <c r="FV20" s="12">
        <v>343.75000000000006</v>
      </c>
      <c r="FW20" s="11">
        <v>116406.25</v>
      </c>
      <c r="FX20" s="12">
        <v>640.23437500000011</v>
      </c>
      <c r="FZ20" s="15" t="s">
        <v>42</v>
      </c>
      <c r="GA20" s="11">
        <v>37500</v>
      </c>
      <c r="GB20" s="12">
        <v>206.25000000000003</v>
      </c>
      <c r="GC20" s="11">
        <v>67968.75</v>
      </c>
      <c r="GD20" s="12">
        <v>373.82812500000006</v>
      </c>
      <c r="GF20" s="15" t="s">
        <v>42</v>
      </c>
      <c r="GG20" s="11">
        <v>12500</v>
      </c>
      <c r="GH20" s="12">
        <v>68.75</v>
      </c>
      <c r="GI20" s="11">
        <v>25781.25</v>
      </c>
      <c r="GJ20" s="12">
        <v>141.796875</v>
      </c>
    </row>
    <row r="21" spans="2:192" ht="15.75" x14ac:dyDescent="0.25">
      <c r="B21" s="9" t="s">
        <v>43</v>
      </c>
      <c r="C21" s="38" t="s">
        <v>44</v>
      </c>
      <c r="D21" s="40">
        <v>17428.125</v>
      </c>
      <c r="E21" s="38" t="s">
        <v>44</v>
      </c>
      <c r="F21" s="42">
        <v>29205.322265625004</v>
      </c>
      <c r="H21" s="9" t="s">
        <v>43</v>
      </c>
      <c r="I21" s="38" t="s">
        <v>44</v>
      </c>
      <c r="J21" s="40">
        <v>12339.888392857143</v>
      </c>
      <c r="K21" s="38" t="s">
        <v>44</v>
      </c>
      <c r="L21" s="42">
        <v>28322.744140625004</v>
      </c>
      <c r="N21" s="9" t="s">
        <v>43</v>
      </c>
      <c r="O21" s="38" t="s">
        <v>44</v>
      </c>
      <c r="P21" s="40">
        <v>11937.209821428572</v>
      </c>
      <c r="Q21" s="38" t="s">
        <v>44</v>
      </c>
      <c r="R21" s="42">
        <v>27361.103515625004</v>
      </c>
      <c r="T21" s="9" t="s">
        <v>43</v>
      </c>
      <c r="U21" s="38" t="s">
        <v>44</v>
      </c>
      <c r="V21" s="40">
        <v>11534.53125</v>
      </c>
      <c r="W21" s="38" t="s">
        <v>44</v>
      </c>
      <c r="X21" s="42">
        <v>26478.525390625004</v>
      </c>
      <c r="Z21" s="9" t="s">
        <v>43</v>
      </c>
      <c r="AA21" s="38" t="s">
        <v>44</v>
      </c>
      <c r="AB21" s="40">
        <v>11131.852678571429</v>
      </c>
      <c r="AC21" s="38" t="s">
        <v>44</v>
      </c>
      <c r="AD21" s="42">
        <v>25516.884765625004</v>
      </c>
      <c r="AF21" s="9" t="s">
        <v>43</v>
      </c>
      <c r="AG21" s="38" t="s">
        <v>44</v>
      </c>
      <c r="AH21" s="40">
        <v>10729.174107142859</v>
      </c>
      <c r="AI21" s="38" t="s">
        <v>44</v>
      </c>
      <c r="AJ21" s="42">
        <v>24634.306640625004</v>
      </c>
      <c r="AL21" s="9" t="s">
        <v>43</v>
      </c>
      <c r="AM21" s="38" t="s">
        <v>44</v>
      </c>
      <c r="AN21" s="40">
        <v>10326.495535714288</v>
      </c>
      <c r="AO21" s="38" t="s">
        <v>44</v>
      </c>
      <c r="AP21" s="42">
        <v>23672.666015625</v>
      </c>
      <c r="AR21" s="9" t="s">
        <v>43</v>
      </c>
      <c r="AS21" s="38" t="s">
        <v>44</v>
      </c>
      <c r="AT21" s="40">
        <v>9923.8169642857156</v>
      </c>
      <c r="AU21" s="38" t="s">
        <v>44</v>
      </c>
      <c r="AV21" s="42">
        <v>22790.087890625</v>
      </c>
      <c r="AX21" s="9" t="s">
        <v>43</v>
      </c>
      <c r="AY21" s="38" t="s">
        <v>44</v>
      </c>
      <c r="AZ21" s="40">
        <v>9521.1383928571449</v>
      </c>
      <c r="BA21" s="38" t="s">
        <v>44</v>
      </c>
      <c r="BB21" s="42">
        <v>21828.447265625004</v>
      </c>
      <c r="BD21" s="9" t="s">
        <v>43</v>
      </c>
      <c r="BE21" s="38" t="s">
        <v>44</v>
      </c>
      <c r="BF21" s="40">
        <v>9118.4598214285725</v>
      </c>
      <c r="BG21" s="38" t="s">
        <v>44</v>
      </c>
      <c r="BH21" s="42">
        <v>20945.869140625004</v>
      </c>
      <c r="BJ21" s="9" t="s">
        <v>43</v>
      </c>
      <c r="BK21" s="38" t="s">
        <v>44</v>
      </c>
      <c r="BL21" s="40">
        <v>8715.7812500000018</v>
      </c>
      <c r="BM21" s="38" t="s">
        <v>44</v>
      </c>
      <c r="BN21" s="42">
        <v>19984.228515625004</v>
      </c>
      <c r="BP21" s="9" t="s">
        <v>43</v>
      </c>
      <c r="BQ21" s="38" t="s">
        <v>44</v>
      </c>
      <c r="BR21" s="40">
        <v>8313.1026785714294</v>
      </c>
      <c r="BS21" s="38" t="s">
        <v>44</v>
      </c>
      <c r="BT21" s="42">
        <v>19101.650390625004</v>
      </c>
      <c r="BV21" s="9" t="s">
        <v>43</v>
      </c>
      <c r="BW21" s="38" t="s">
        <v>44</v>
      </c>
      <c r="BX21" s="40">
        <v>7910.4241071428587</v>
      </c>
      <c r="BY21" s="38" t="s">
        <v>44</v>
      </c>
      <c r="BZ21" s="42">
        <v>18140.009765625004</v>
      </c>
      <c r="CB21" s="9" t="s">
        <v>43</v>
      </c>
      <c r="CC21" s="38" t="s">
        <v>44</v>
      </c>
      <c r="CD21" s="40">
        <v>7507.7455357142862</v>
      </c>
      <c r="CE21" s="38" t="s">
        <v>44</v>
      </c>
      <c r="CF21" s="42">
        <v>17257.431640625004</v>
      </c>
      <c r="CH21" s="9" t="s">
        <v>43</v>
      </c>
      <c r="CI21" s="38" t="s">
        <v>44</v>
      </c>
      <c r="CJ21" s="40">
        <v>7105.0669642857156</v>
      </c>
      <c r="CK21" s="38" t="s">
        <v>44</v>
      </c>
      <c r="CL21" s="42">
        <v>16295.791015625</v>
      </c>
      <c r="CN21" s="9" t="s">
        <v>43</v>
      </c>
      <c r="CO21" s="38" t="s">
        <v>44</v>
      </c>
      <c r="CP21" s="40">
        <v>6702.388392857144</v>
      </c>
      <c r="CQ21" s="38" t="s">
        <v>44</v>
      </c>
      <c r="CR21" s="42">
        <v>15413.212890625</v>
      </c>
      <c r="CT21" s="9" t="s">
        <v>43</v>
      </c>
      <c r="CU21" s="38" t="s">
        <v>44</v>
      </c>
      <c r="CV21" s="40">
        <v>6299.7098214285716</v>
      </c>
      <c r="CW21" s="38" t="s">
        <v>44</v>
      </c>
      <c r="CX21" s="42">
        <v>14451.572265625002</v>
      </c>
      <c r="CZ21" s="9" t="s">
        <v>43</v>
      </c>
      <c r="DA21" s="38" t="s">
        <v>44</v>
      </c>
      <c r="DB21" s="40">
        <v>5897.0312500000009</v>
      </c>
      <c r="DC21" s="38" t="s">
        <v>44</v>
      </c>
      <c r="DD21" s="42">
        <v>13568.994140625002</v>
      </c>
      <c r="DF21" s="9" t="s">
        <v>43</v>
      </c>
      <c r="DG21" s="38" t="s">
        <v>44</v>
      </c>
      <c r="DH21" s="40">
        <v>5494.3526785714294</v>
      </c>
      <c r="DI21" s="38" t="s">
        <v>44</v>
      </c>
      <c r="DJ21" s="42">
        <v>12607.353515625002</v>
      </c>
      <c r="DL21" s="9" t="s">
        <v>43</v>
      </c>
      <c r="DM21" s="38" t="s">
        <v>44</v>
      </c>
      <c r="DN21" s="40">
        <v>5091.6741071428578</v>
      </c>
      <c r="DO21" s="38" t="s">
        <v>44</v>
      </c>
      <c r="DP21" s="42">
        <v>11724.775390625</v>
      </c>
      <c r="DR21" s="9" t="s">
        <v>43</v>
      </c>
      <c r="DS21" s="38" t="s">
        <v>44</v>
      </c>
      <c r="DT21" s="40">
        <v>4688.9955357142862</v>
      </c>
      <c r="DU21" s="38" t="s">
        <v>44</v>
      </c>
      <c r="DV21" s="42">
        <v>10763.134765625002</v>
      </c>
      <c r="DX21" s="9" t="s">
        <v>43</v>
      </c>
      <c r="DY21" s="38" t="s">
        <v>44</v>
      </c>
      <c r="DZ21" s="40">
        <v>4286.3169642857147</v>
      </c>
      <c r="EA21" s="38" t="s">
        <v>44</v>
      </c>
      <c r="EB21" s="42">
        <v>9880.5566406250018</v>
      </c>
      <c r="ED21" s="9" t="s">
        <v>43</v>
      </c>
      <c r="EE21" s="38" t="s">
        <v>44</v>
      </c>
      <c r="EF21" s="40">
        <v>3883.6383928571431</v>
      </c>
      <c r="EG21" s="38" t="s">
        <v>44</v>
      </c>
      <c r="EH21" s="42">
        <v>8918.9160156250018</v>
      </c>
      <c r="EJ21" s="9" t="s">
        <v>43</v>
      </c>
      <c r="EK21" s="38" t="s">
        <v>44</v>
      </c>
      <c r="EL21" s="40">
        <v>3480.9598214285725</v>
      </c>
      <c r="EM21" s="38" t="s">
        <v>44</v>
      </c>
      <c r="EN21" s="42">
        <v>8036.337890625</v>
      </c>
      <c r="EP21" s="9" t="s">
        <v>43</v>
      </c>
      <c r="EQ21" s="38" t="s">
        <v>44</v>
      </c>
      <c r="ER21" s="40">
        <v>3078.28125</v>
      </c>
      <c r="ES21" s="38" t="s">
        <v>44</v>
      </c>
      <c r="ET21" s="42">
        <v>7074.6972656250009</v>
      </c>
      <c r="EV21" s="9" t="s">
        <v>43</v>
      </c>
      <c r="EW21" s="38" t="s">
        <v>44</v>
      </c>
      <c r="EX21" s="40">
        <v>2675.6026785714289</v>
      </c>
      <c r="EY21" s="38" t="s">
        <v>44</v>
      </c>
      <c r="EZ21" s="42">
        <v>6192.1191406250009</v>
      </c>
      <c r="FB21" s="9" t="s">
        <v>43</v>
      </c>
      <c r="FC21" s="38" t="s">
        <v>44</v>
      </c>
      <c r="FD21" s="40">
        <v>2272.9241071428573</v>
      </c>
      <c r="FE21" s="38" t="s">
        <v>44</v>
      </c>
      <c r="FF21" s="42">
        <v>5230.4785156250009</v>
      </c>
      <c r="FH21" s="9" t="s">
        <v>43</v>
      </c>
      <c r="FI21" s="38" t="s">
        <v>44</v>
      </c>
      <c r="FJ21" s="40">
        <v>1870.2455357142862</v>
      </c>
      <c r="FK21" s="38" t="s">
        <v>44</v>
      </c>
      <c r="FL21" s="42">
        <v>4347.900390625</v>
      </c>
      <c r="FN21" s="9" t="s">
        <v>43</v>
      </c>
      <c r="FO21" s="38" t="s">
        <v>44</v>
      </c>
      <c r="FP21" s="40">
        <v>1467.5669642857144</v>
      </c>
      <c r="FQ21" s="38" t="s">
        <v>44</v>
      </c>
      <c r="FR21" s="42">
        <v>3386.2597656250005</v>
      </c>
      <c r="FT21" s="9" t="s">
        <v>43</v>
      </c>
      <c r="FU21" s="38" t="s">
        <v>44</v>
      </c>
      <c r="FV21" s="40">
        <v>1064.8883928571431</v>
      </c>
      <c r="FW21" s="38" t="s">
        <v>44</v>
      </c>
      <c r="FX21" s="42">
        <v>2503.6816406250005</v>
      </c>
      <c r="FZ21" s="9" t="s">
        <v>43</v>
      </c>
      <c r="GA21" s="38" t="s">
        <v>44</v>
      </c>
      <c r="GB21" s="40">
        <v>662.20982142857144</v>
      </c>
      <c r="GC21" s="38" t="s">
        <v>44</v>
      </c>
      <c r="GD21" s="42">
        <v>1542.041015625</v>
      </c>
      <c r="GF21" s="9" t="s">
        <v>43</v>
      </c>
      <c r="GG21" s="38" t="s">
        <v>44</v>
      </c>
      <c r="GH21" s="40">
        <v>259.53125</v>
      </c>
      <c r="GI21" s="38" t="s">
        <v>44</v>
      </c>
      <c r="GJ21" s="42">
        <v>659.46289062500011</v>
      </c>
    </row>
    <row r="22" spans="2:192" ht="16.5" thickBot="1" x14ac:dyDescent="0.3">
      <c r="B22" s="8" t="s">
        <v>45</v>
      </c>
      <c r="C22" s="39"/>
      <c r="D22" s="41"/>
      <c r="E22" s="39"/>
      <c r="F22" s="43"/>
      <c r="H22" s="8" t="s">
        <v>45</v>
      </c>
      <c r="I22" s="39"/>
      <c r="J22" s="41"/>
      <c r="K22" s="39"/>
      <c r="L22" s="43"/>
      <c r="N22" s="8" t="s">
        <v>45</v>
      </c>
      <c r="O22" s="39"/>
      <c r="P22" s="41"/>
      <c r="Q22" s="39"/>
      <c r="R22" s="43"/>
      <c r="T22" s="8" t="s">
        <v>45</v>
      </c>
      <c r="U22" s="39"/>
      <c r="V22" s="41"/>
      <c r="W22" s="39"/>
      <c r="X22" s="43"/>
      <c r="Z22" s="8" t="s">
        <v>45</v>
      </c>
      <c r="AA22" s="39"/>
      <c r="AB22" s="41"/>
      <c r="AC22" s="39"/>
      <c r="AD22" s="43"/>
      <c r="AF22" s="8" t="s">
        <v>45</v>
      </c>
      <c r="AG22" s="39"/>
      <c r="AH22" s="41"/>
      <c r="AI22" s="39"/>
      <c r="AJ22" s="43"/>
      <c r="AL22" s="8" t="s">
        <v>45</v>
      </c>
      <c r="AM22" s="39"/>
      <c r="AN22" s="41"/>
      <c r="AO22" s="39"/>
      <c r="AP22" s="43"/>
      <c r="AR22" s="8" t="s">
        <v>45</v>
      </c>
      <c r="AS22" s="39"/>
      <c r="AT22" s="41"/>
      <c r="AU22" s="39"/>
      <c r="AV22" s="43"/>
      <c r="AX22" s="8" t="s">
        <v>45</v>
      </c>
      <c r="AY22" s="39"/>
      <c r="AZ22" s="41"/>
      <c r="BA22" s="39"/>
      <c r="BB22" s="43"/>
      <c r="BD22" s="8" t="s">
        <v>45</v>
      </c>
      <c r="BE22" s="39"/>
      <c r="BF22" s="41"/>
      <c r="BG22" s="39"/>
      <c r="BH22" s="43"/>
      <c r="BJ22" s="8" t="s">
        <v>45</v>
      </c>
      <c r="BK22" s="39"/>
      <c r="BL22" s="41"/>
      <c r="BM22" s="39"/>
      <c r="BN22" s="43"/>
      <c r="BP22" s="8" t="s">
        <v>45</v>
      </c>
      <c r="BQ22" s="39"/>
      <c r="BR22" s="41"/>
      <c r="BS22" s="39"/>
      <c r="BT22" s="43"/>
      <c r="BV22" s="8" t="s">
        <v>45</v>
      </c>
      <c r="BW22" s="39"/>
      <c r="BX22" s="41"/>
      <c r="BY22" s="39"/>
      <c r="BZ22" s="43"/>
      <c r="CB22" s="8" t="s">
        <v>45</v>
      </c>
      <c r="CC22" s="39"/>
      <c r="CD22" s="41"/>
      <c r="CE22" s="39"/>
      <c r="CF22" s="43"/>
      <c r="CH22" s="8" t="s">
        <v>45</v>
      </c>
      <c r="CI22" s="39"/>
      <c r="CJ22" s="41"/>
      <c r="CK22" s="39"/>
      <c r="CL22" s="43"/>
      <c r="CN22" s="8" t="s">
        <v>45</v>
      </c>
      <c r="CO22" s="39"/>
      <c r="CP22" s="41"/>
      <c r="CQ22" s="39"/>
      <c r="CR22" s="43"/>
      <c r="CT22" s="8" t="s">
        <v>45</v>
      </c>
      <c r="CU22" s="39"/>
      <c r="CV22" s="41"/>
      <c r="CW22" s="39"/>
      <c r="CX22" s="43"/>
      <c r="CZ22" s="8" t="s">
        <v>45</v>
      </c>
      <c r="DA22" s="39"/>
      <c r="DB22" s="41"/>
      <c r="DC22" s="39"/>
      <c r="DD22" s="43"/>
      <c r="DF22" s="8" t="s">
        <v>45</v>
      </c>
      <c r="DG22" s="39"/>
      <c r="DH22" s="41"/>
      <c r="DI22" s="39"/>
      <c r="DJ22" s="43"/>
      <c r="DL22" s="8" t="s">
        <v>45</v>
      </c>
      <c r="DM22" s="39"/>
      <c r="DN22" s="41"/>
      <c r="DO22" s="39"/>
      <c r="DP22" s="43"/>
      <c r="DR22" s="8" t="s">
        <v>45</v>
      </c>
      <c r="DS22" s="39"/>
      <c r="DT22" s="41"/>
      <c r="DU22" s="39"/>
      <c r="DV22" s="43"/>
      <c r="DX22" s="8" t="s">
        <v>45</v>
      </c>
      <c r="DY22" s="39"/>
      <c r="DZ22" s="41"/>
      <c r="EA22" s="39"/>
      <c r="EB22" s="43"/>
      <c r="ED22" s="8" t="s">
        <v>45</v>
      </c>
      <c r="EE22" s="39"/>
      <c r="EF22" s="41"/>
      <c r="EG22" s="39"/>
      <c r="EH22" s="43"/>
      <c r="EJ22" s="8" t="s">
        <v>45</v>
      </c>
      <c r="EK22" s="39"/>
      <c r="EL22" s="41"/>
      <c r="EM22" s="39"/>
      <c r="EN22" s="43"/>
      <c r="EP22" s="8" t="s">
        <v>45</v>
      </c>
      <c r="EQ22" s="39"/>
      <c r="ER22" s="41"/>
      <c r="ES22" s="39"/>
      <c r="ET22" s="43"/>
      <c r="EV22" s="8" t="s">
        <v>45</v>
      </c>
      <c r="EW22" s="39"/>
      <c r="EX22" s="41"/>
      <c r="EY22" s="39"/>
      <c r="EZ22" s="43"/>
      <c r="FB22" s="8" t="s">
        <v>45</v>
      </c>
      <c r="FC22" s="39"/>
      <c r="FD22" s="41"/>
      <c r="FE22" s="39"/>
      <c r="FF22" s="43"/>
      <c r="FH22" s="8" t="s">
        <v>45</v>
      </c>
      <c r="FI22" s="39"/>
      <c r="FJ22" s="41"/>
      <c r="FK22" s="39"/>
      <c r="FL22" s="43"/>
      <c r="FN22" s="8" t="s">
        <v>45</v>
      </c>
      <c r="FO22" s="39"/>
      <c r="FP22" s="41"/>
      <c r="FQ22" s="39"/>
      <c r="FR22" s="43"/>
      <c r="FT22" s="8" t="s">
        <v>45</v>
      </c>
      <c r="FU22" s="39"/>
      <c r="FV22" s="41"/>
      <c r="FW22" s="39"/>
      <c r="FX22" s="43"/>
      <c r="FZ22" s="8" t="s">
        <v>45</v>
      </c>
      <c r="GA22" s="39"/>
      <c r="GB22" s="41"/>
      <c r="GC22" s="39"/>
      <c r="GD22" s="43"/>
      <c r="GF22" s="8" t="s">
        <v>45</v>
      </c>
      <c r="GG22" s="39"/>
      <c r="GH22" s="41"/>
      <c r="GI22" s="39"/>
      <c r="GJ22" s="43"/>
    </row>
    <row r="23" spans="2:192" ht="15.75" x14ac:dyDescent="0.25">
      <c r="B23" s="16" t="s">
        <v>46</v>
      </c>
      <c r="C23" s="17">
        <v>190884.86607142858</v>
      </c>
      <c r="D23" s="18" t="s">
        <v>47</v>
      </c>
      <c r="E23" s="17">
        <v>167978682.14285716</v>
      </c>
      <c r="F23" s="19" t="s">
        <v>48</v>
      </c>
      <c r="G23" s="19"/>
      <c r="I23" s="19">
        <v>762500</v>
      </c>
      <c r="O23" s="19">
        <v>737500</v>
      </c>
      <c r="U23" s="19">
        <v>712500</v>
      </c>
      <c r="AA23" s="19">
        <v>687500</v>
      </c>
      <c r="AG23" s="19">
        <v>662500</v>
      </c>
      <c r="AM23" s="19">
        <v>637500</v>
      </c>
      <c r="AS23" s="19">
        <v>612500</v>
      </c>
      <c r="AY23" s="19">
        <v>587500</v>
      </c>
      <c r="BE23" s="19">
        <v>562500</v>
      </c>
      <c r="BK23" s="19">
        <v>537500</v>
      </c>
      <c r="BQ23" s="19">
        <v>512500</v>
      </c>
      <c r="BW23" s="19">
        <v>487500</v>
      </c>
      <c r="CC23" s="19">
        <v>462500</v>
      </c>
      <c r="CI23" s="19">
        <v>437500</v>
      </c>
      <c r="CO23" s="19">
        <v>412500</v>
      </c>
      <c r="CU23" s="19">
        <v>387500</v>
      </c>
      <c r="DA23" s="19">
        <v>362500</v>
      </c>
      <c r="DG23" s="19">
        <v>337500</v>
      </c>
      <c r="DM23" s="19">
        <v>312500</v>
      </c>
      <c r="DS23" s="19">
        <v>287500</v>
      </c>
      <c r="DY23" s="19">
        <v>262500</v>
      </c>
      <c r="EE23" s="19">
        <v>237500</v>
      </c>
      <c r="EK23" s="19">
        <v>212500</v>
      </c>
      <c r="EQ23" s="19">
        <v>187500</v>
      </c>
      <c r="EW23" s="19">
        <v>162500</v>
      </c>
      <c r="FC23" s="19">
        <v>137500</v>
      </c>
      <c r="FI23" s="19">
        <v>112500</v>
      </c>
      <c r="FO23" s="19">
        <v>87500</v>
      </c>
      <c r="FU23" s="19">
        <v>62500</v>
      </c>
      <c r="GA23" s="19">
        <v>37500</v>
      </c>
      <c r="GG23" s="19">
        <v>12500</v>
      </c>
    </row>
    <row r="24" spans="2:192" ht="15.75" x14ac:dyDescent="0.25">
      <c r="B24" s="16" t="s">
        <v>49</v>
      </c>
      <c r="C24" s="17">
        <v>427630.26367187506</v>
      </c>
      <c r="D24" s="18" t="s">
        <v>50</v>
      </c>
      <c r="E24" s="17">
        <v>211676980.51757818</v>
      </c>
      <c r="F24" s="19" t="s">
        <v>48</v>
      </c>
      <c r="J24" s="19">
        <v>12339.888392857143</v>
      </c>
      <c r="P24" s="19">
        <v>11937.209821428572</v>
      </c>
      <c r="V24" s="19">
        <v>11534.53125</v>
      </c>
      <c r="AB24" s="19">
        <v>11131.852678571429</v>
      </c>
      <c r="AH24" s="19">
        <v>10729.174107142859</v>
      </c>
      <c r="AN24" s="19">
        <v>10326.495535714288</v>
      </c>
      <c r="AT24" s="19">
        <v>9923.8169642857156</v>
      </c>
      <c r="AZ24" s="19">
        <v>9521.1383928571449</v>
      </c>
      <c r="BF24" s="19">
        <v>9118.4598214285725</v>
      </c>
      <c r="BL24" s="19">
        <v>8715.7812500000018</v>
      </c>
      <c r="BR24" s="19">
        <v>8313.1026785714294</v>
      </c>
      <c r="BX24" s="19">
        <v>7910.4241071428587</v>
      </c>
      <c r="CD24" s="19">
        <v>7507.7455357142862</v>
      </c>
      <c r="CJ24" s="19">
        <v>7105.0669642857156</v>
      </c>
      <c r="CP24" s="19">
        <v>6702.388392857144</v>
      </c>
      <c r="CV24" s="19">
        <v>6299.7098214285716</v>
      </c>
      <c r="DB24" s="19">
        <v>5897.0312500000009</v>
      </c>
      <c r="DH24" s="19">
        <v>5494.3526785714294</v>
      </c>
      <c r="DN24" s="19">
        <v>5091.6741071428578</v>
      </c>
      <c r="DT24" s="19">
        <v>4688.9955357142862</v>
      </c>
      <c r="DZ24" s="19">
        <v>4286.3169642857147</v>
      </c>
      <c r="EF24" s="19">
        <v>3883.6383928571431</v>
      </c>
      <c r="EL24" s="19">
        <v>3480.9598214285725</v>
      </c>
      <c r="ER24" s="19">
        <v>3078.28125</v>
      </c>
      <c r="EX24" s="19">
        <v>2675.6026785714289</v>
      </c>
      <c r="FD24" s="19">
        <v>2272.9241071428573</v>
      </c>
      <c r="FJ24" s="19">
        <v>1870.2455357142862</v>
      </c>
      <c r="FP24" s="19">
        <v>1467.5669642857144</v>
      </c>
      <c r="FV24" s="19">
        <v>1064.8883928571431</v>
      </c>
      <c r="GB24" s="19">
        <v>662.20982142857144</v>
      </c>
      <c r="GH24" s="19">
        <v>259.53125</v>
      </c>
    </row>
    <row r="25" spans="2:192" x14ac:dyDescent="0.25">
      <c r="L25" s="19">
        <v>28322.744140625004</v>
      </c>
      <c r="R25" s="19">
        <v>27361.103515625004</v>
      </c>
      <c r="X25" s="19">
        <v>26478.525390625004</v>
      </c>
      <c r="AD25" s="19">
        <v>25516.884765625004</v>
      </c>
      <c r="AJ25" s="19">
        <v>24634.306640625004</v>
      </c>
      <c r="AP25" s="19">
        <v>23672.666015625</v>
      </c>
      <c r="AV25" s="19">
        <v>22790.087890625</v>
      </c>
      <c r="BB25" s="19">
        <v>21828.447265625004</v>
      </c>
      <c r="BH25" s="19">
        <v>20945.869140625004</v>
      </c>
      <c r="BN25" s="19">
        <v>19984.228515625004</v>
      </c>
      <c r="BT25" s="19">
        <v>19101.650390625004</v>
      </c>
      <c r="BZ25" s="19">
        <v>18140.009765625004</v>
      </c>
      <c r="CF25" s="19">
        <v>17257.431640625004</v>
      </c>
      <c r="CL25" s="19">
        <v>16295.791015625</v>
      </c>
      <c r="CR25" s="19">
        <v>15413.212890625</v>
      </c>
      <c r="CX25" s="19">
        <v>14451.572265625002</v>
      </c>
      <c r="DD25" s="19">
        <v>13568.994140625002</v>
      </c>
      <c r="DJ25" s="19">
        <v>12607.353515625002</v>
      </c>
      <c r="DP25" s="19">
        <v>11724.775390625</v>
      </c>
      <c r="DV25" s="19">
        <v>10763.134765625002</v>
      </c>
      <c r="EB25" s="19">
        <v>9880.5566406250018</v>
      </c>
      <c r="EH25" s="19">
        <v>8918.9160156250018</v>
      </c>
      <c r="EN25" s="19">
        <v>8036.337890625</v>
      </c>
      <c r="ET25" s="19">
        <v>7074.6972656250009</v>
      </c>
      <c r="EZ25" s="19">
        <v>6192.1191406250009</v>
      </c>
      <c r="FF25" s="19">
        <v>5230.4785156250009</v>
      </c>
      <c r="FL25" s="19">
        <v>4347.900390625</v>
      </c>
      <c r="FR25" s="19">
        <v>3386.2597656250005</v>
      </c>
      <c r="FX25" s="19">
        <v>2503.6816406250005</v>
      </c>
      <c r="GD25" s="19">
        <v>1542.041015625</v>
      </c>
      <c r="GJ25" s="19">
        <v>659.46289062500011</v>
      </c>
    </row>
    <row r="26" spans="2:192" ht="19.5" thickBot="1" x14ac:dyDescent="0.3">
      <c r="B26" s="1" t="s">
        <v>51</v>
      </c>
      <c r="D26" s="3" t="s">
        <v>52</v>
      </c>
    </row>
    <row r="27" spans="2:192" ht="16.5" thickBot="1" x14ac:dyDescent="0.3">
      <c r="B27" s="44" t="s">
        <v>53</v>
      </c>
      <c r="C27" s="46" t="s">
        <v>54</v>
      </c>
      <c r="D27" s="47"/>
      <c r="E27" s="46" t="s">
        <v>55</v>
      </c>
      <c r="F27" s="47"/>
    </row>
    <row r="28" spans="2:192" ht="95.25" thickBot="1" x14ac:dyDescent="0.3">
      <c r="B28" s="45"/>
      <c r="C28" s="21" t="s">
        <v>56</v>
      </c>
      <c r="D28" s="21" t="s">
        <v>57</v>
      </c>
      <c r="E28" s="21" t="s">
        <v>56</v>
      </c>
      <c r="F28" s="21" t="s">
        <v>57</v>
      </c>
    </row>
    <row r="29" spans="2:192" ht="16.5" thickBot="1" x14ac:dyDescent="0.3">
      <c r="B29" s="22">
        <v>0</v>
      </c>
      <c r="C29" s="7">
        <v>800000</v>
      </c>
      <c r="D29" s="7"/>
      <c r="E29" s="7">
        <v>1450000</v>
      </c>
      <c r="F29" s="23"/>
    </row>
    <row r="30" spans="2:192" ht="16.5" thickBot="1" x14ac:dyDescent="0.3">
      <c r="B30" s="22">
        <v>1</v>
      </c>
      <c r="C30" s="7">
        <v>787500</v>
      </c>
      <c r="D30" s="49">
        <f>INDEX($A$21:$GJ$21,1,4+($B30-1)*6)</f>
        <v>17428.125</v>
      </c>
      <c r="E30" s="7">
        <v>1427343.75</v>
      </c>
      <c r="F30" s="50">
        <f ca="1">OFFSET($F$21,,($B30-1)*6)</f>
        <v>29205.322265625004</v>
      </c>
      <c r="G30">
        <v>0</v>
      </c>
    </row>
    <row r="31" spans="2:192" ht="16.5" thickBot="1" x14ac:dyDescent="0.3">
      <c r="B31" s="22">
        <v>2</v>
      </c>
      <c r="C31" s="7">
        <v>762500</v>
      </c>
      <c r="D31" s="48">
        <f t="shared" ref="D31:D61" si="0">INDEX($A$21:$GJ$21,1,4+($B31-1)*6)</f>
        <v>12339.888392857143</v>
      </c>
      <c r="E31" s="7">
        <v>1385156.25</v>
      </c>
      <c r="F31" s="48">
        <f t="shared" ref="F31:F61" ca="1" si="1">OFFSET($F$21,,($B31-1)*6)</f>
        <v>28322.744140625004</v>
      </c>
      <c r="G31">
        <v>762500</v>
      </c>
    </row>
    <row r="32" spans="2:192" ht="16.5" thickBot="1" x14ac:dyDescent="0.3">
      <c r="B32" s="22">
        <v>3</v>
      </c>
      <c r="C32" s="7">
        <v>737500</v>
      </c>
      <c r="D32" s="48">
        <f t="shared" si="0"/>
        <v>11937.209821428572</v>
      </c>
      <c r="E32" s="24"/>
      <c r="F32" s="48">
        <f t="shared" ca="1" si="1"/>
        <v>27361.103515625004</v>
      </c>
      <c r="G32">
        <v>0</v>
      </c>
    </row>
    <row r="33" spans="2:7" ht="16.5" thickBot="1" x14ac:dyDescent="0.3">
      <c r="B33" s="22">
        <v>4</v>
      </c>
      <c r="C33" s="7">
        <v>712500</v>
      </c>
      <c r="D33" s="48">
        <f t="shared" si="0"/>
        <v>11534.53125</v>
      </c>
      <c r="E33" s="24"/>
      <c r="F33" s="48">
        <f t="shared" ca="1" si="1"/>
        <v>26478.525390625004</v>
      </c>
      <c r="G33">
        <v>0</v>
      </c>
    </row>
    <row r="34" spans="2:7" ht="16.5" thickBot="1" x14ac:dyDescent="0.3">
      <c r="B34" s="22">
        <v>5</v>
      </c>
      <c r="C34" s="24"/>
      <c r="D34" s="48">
        <f t="shared" si="0"/>
        <v>11131.852678571429</v>
      </c>
      <c r="E34" s="24"/>
      <c r="F34" s="48">
        <f t="shared" ca="1" si="1"/>
        <v>25516.884765625004</v>
      </c>
      <c r="G34">
        <v>0</v>
      </c>
    </row>
    <row r="35" spans="2:7" ht="16.5" thickBot="1" x14ac:dyDescent="0.3">
      <c r="B35" s="22">
        <v>6</v>
      </c>
      <c r="C35" s="24"/>
      <c r="D35" s="48">
        <f t="shared" si="0"/>
        <v>10729.174107142859</v>
      </c>
      <c r="E35" s="24"/>
      <c r="F35" s="48">
        <f t="shared" ca="1" si="1"/>
        <v>24634.306640625004</v>
      </c>
      <c r="G35">
        <v>0</v>
      </c>
    </row>
    <row r="36" spans="2:7" ht="16.5" thickBot="1" x14ac:dyDescent="0.3">
      <c r="B36" s="22">
        <v>7</v>
      </c>
      <c r="C36" s="24"/>
      <c r="D36" s="48">
        <f t="shared" si="0"/>
        <v>10326.495535714288</v>
      </c>
      <c r="E36" s="24"/>
      <c r="F36" s="48">
        <f t="shared" ca="1" si="1"/>
        <v>23672.666015625</v>
      </c>
      <c r="G36">
        <v>0</v>
      </c>
    </row>
    <row r="37" spans="2:7" ht="16.5" thickBot="1" x14ac:dyDescent="0.3">
      <c r="B37" s="22">
        <v>8</v>
      </c>
      <c r="C37" s="24"/>
      <c r="D37" s="48">
        <f t="shared" si="0"/>
        <v>9923.8169642857156</v>
      </c>
      <c r="E37" s="24"/>
      <c r="F37" s="48">
        <f t="shared" ca="1" si="1"/>
        <v>22790.087890625</v>
      </c>
      <c r="G37">
        <v>737500</v>
      </c>
    </row>
    <row r="38" spans="2:7" ht="16.5" thickBot="1" x14ac:dyDescent="0.3">
      <c r="B38" s="22">
        <v>9</v>
      </c>
      <c r="C38" s="24"/>
      <c r="D38" s="48">
        <f t="shared" si="0"/>
        <v>9521.1383928571449</v>
      </c>
      <c r="E38" s="24"/>
      <c r="F38" s="48">
        <f t="shared" ca="1" si="1"/>
        <v>21828.447265625004</v>
      </c>
      <c r="G38">
        <v>0</v>
      </c>
    </row>
    <row r="39" spans="2:7" ht="16.5" thickBot="1" x14ac:dyDescent="0.3">
      <c r="B39" s="22">
        <v>10</v>
      </c>
      <c r="C39" s="24"/>
      <c r="D39" s="48">
        <f t="shared" si="0"/>
        <v>9118.4598214285725</v>
      </c>
      <c r="E39" s="24"/>
      <c r="F39" s="48">
        <f t="shared" ca="1" si="1"/>
        <v>20945.869140625004</v>
      </c>
      <c r="G39">
        <v>0</v>
      </c>
    </row>
    <row r="40" spans="2:7" ht="16.5" thickBot="1" x14ac:dyDescent="0.3">
      <c r="B40" s="22">
        <v>11</v>
      </c>
      <c r="C40" s="24"/>
      <c r="D40" s="48">
        <f t="shared" si="0"/>
        <v>8715.7812500000018</v>
      </c>
      <c r="E40" s="24"/>
      <c r="F40" s="48">
        <f t="shared" ca="1" si="1"/>
        <v>19984.228515625004</v>
      </c>
      <c r="G40">
        <v>0</v>
      </c>
    </row>
    <row r="41" spans="2:7" ht="16.5" thickBot="1" x14ac:dyDescent="0.3">
      <c r="B41" s="22">
        <v>12</v>
      </c>
      <c r="C41" s="24"/>
      <c r="D41" s="48">
        <f t="shared" si="0"/>
        <v>8313.1026785714294</v>
      </c>
      <c r="E41" s="24"/>
      <c r="F41" s="48">
        <f t="shared" ca="1" si="1"/>
        <v>19101.650390625004</v>
      </c>
      <c r="G41">
        <v>0</v>
      </c>
    </row>
    <row r="42" spans="2:7" ht="16.5" thickBot="1" x14ac:dyDescent="0.3">
      <c r="B42" s="22">
        <v>13</v>
      </c>
      <c r="C42" s="24"/>
      <c r="D42" s="48">
        <f t="shared" si="0"/>
        <v>7910.4241071428587</v>
      </c>
      <c r="E42" s="24"/>
      <c r="F42" s="48">
        <f t="shared" ca="1" si="1"/>
        <v>18140.009765625004</v>
      </c>
    </row>
    <row r="43" spans="2:7" ht="16.5" thickBot="1" x14ac:dyDescent="0.3">
      <c r="B43" s="22">
        <v>14</v>
      </c>
      <c r="C43" s="24"/>
      <c r="D43" s="48">
        <f t="shared" si="0"/>
        <v>7507.7455357142862</v>
      </c>
      <c r="E43" s="24"/>
      <c r="F43" s="48">
        <f t="shared" ca="1" si="1"/>
        <v>17257.431640625004</v>
      </c>
    </row>
    <row r="44" spans="2:7" ht="16.5" thickBot="1" x14ac:dyDescent="0.3">
      <c r="B44" s="22">
        <v>15</v>
      </c>
      <c r="C44" s="24"/>
      <c r="D44" s="48">
        <f t="shared" si="0"/>
        <v>7105.0669642857156</v>
      </c>
      <c r="E44" s="24"/>
      <c r="F44" s="48">
        <f t="shared" ca="1" si="1"/>
        <v>16295.791015625</v>
      </c>
    </row>
    <row r="45" spans="2:7" ht="16.5" thickBot="1" x14ac:dyDescent="0.3">
      <c r="B45" s="22">
        <v>16</v>
      </c>
      <c r="C45" s="24"/>
      <c r="D45" s="48">
        <f t="shared" si="0"/>
        <v>6702.388392857144</v>
      </c>
      <c r="E45" s="24"/>
      <c r="F45" s="48">
        <f t="shared" ca="1" si="1"/>
        <v>15413.212890625</v>
      </c>
    </row>
    <row r="46" spans="2:7" ht="16.5" thickBot="1" x14ac:dyDescent="0.3">
      <c r="B46" s="22">
        <v>17</v>
      </c>
      <c r="C46" s="24"/>
      <c r="D46" s="48">
        <f t="shared" si="0"/>
        <v>6299.7098214285716</v>
      </c>
      <c r="E46" s="24"/>
      <c r="F46" s="48">
        <f t="shared" ca="1" si="1"/>
        <v>14451.572265625002</v>
      </c>
    </row>
    <row r="47" spans="2:7" ht="16.5" thickBot="1" x14ac:dyDescent="0.3">
      <c r="B47" s="22">
        <v>18</v>
      </c>
      <c r="C47" s="24"/>
      <c r="D47" s="48">
        <f t="shared" si="0"/>
        <v>5897.0312500000009</v>
      </c>
      <c r="E47" s="24"/>
      <c r="F47" s="48">
        <f t="shared" ca="1" si="1"/>
        <v>13568.994140625002</v>
      </c>
    </row>
    <row r="48" spans="2:7" ht="16.5" thickBot="1" x14ac:dyDescent="0.3">
      <c r="B48" s="22">
        <v>19</v>
      </c>
      <c r="C48" s="24"/>
      <c r="D48" s="48">
        <f t="shared" si="0"/>
        <v>5494.3526785714294</v>
      </c>
      <c r="E48" s="24"/>
      <c r="F48" s="48">
        <f t="shared" ca="1" si="1"/>
        <v>12607.353515625002</v>
      </c>
    </row>
    <row r="49" spans="2:6" ht="16.5" thickBot="1" x14ac:dyDescent="0.3">
      <c r="B49" s="22">
        <v>20</v>
      </c>
      <c r="C49" s="24"/>
      <c r="D49" s="48">
        <f t="shared" si="0"/>
        <v>5091.6741071428578</v>
      </c>
      <c r="E49" s="24"/>
      <c r="F49" s="48">
        <f t="shared" ca="1" si="1"/>
        <v>11724.775390625</v>
      </c>
    </row>
    <row r="50" spans="2:6" ht="16.5" thickBot="1" x14ac:dyDescent="0.3">
      <c r="B50" s="22">
        <v>21</v>
      </c>
      <c r="C50" s="24"/>
      <c r="D50" s="48">
        <f t="shared" si="0"/>
        <v>4688.9955357142862</v>
      </c>
      <c r="E50" s="24"/>
      <c r="F50" s="48">
        <f t="shared" ca="1" si="1"/>
        <v>10763.134765625002</v>
      </c>
    </row>
    <row r="51" spans="2:6" ht="16.5" thickBot="1" x14ac:dyDescent="0.3">
      <c r="B51" s="22">
        <v>22</v>
      </c>
      <c r="C51" s="24"/>
      <c r="D51" s="48">
        <f t="shared" si="0"/>
        <v>4286.3169642857147</v>
      </c>
      <c r="E51" s="24"/>
      <c r="F51" s="48">
        <f t="shared" ca="1" si="1"/>
        <v>9880.5566406250018</v>
      </c>
    </row>
    <row r="52" spans="2:6" ht="16.5" thickBot="1" x14ac:dyDescent="0.3">
      <c r="B52" s="22">
        <v>23</v>
      </c>
      <c r="C52" s="24"/>
      <c r="D52" s="48">
        <f t="shared" si="0"/>
        <v>3883.6383928571431</v>
      </c>
      <c r="E52" s="24"/>
      <c r="F52" s="48">
        <f t="shared" ca="1" si="1"/>
        <v>8918.9160156250018</v>
      </c>
    </row>
    <row r="53" spans="2:6" ht="16.5" thickBot="1" x14ac:dyDescent="0.3">
      <c r="B53" s="22">
        <v>24</v>
      </c>
      <c r="C53" s="24"/>
      <c r="D53" s="48">
        <f t="shared" si="0"/>
        <v>3480.9598214285725</v>
      </c>
      <c r="E53" s="24"/>
      <c r="F53" s="48">
        <f t="shared" ca="1" si="1"/>
        <v>8036.337890625</v>
      </c>
    </row>
    <row r="54" spans="2:6" ht="16.5" thickBot="1" x14ac:dyDescent="0.3">
      <c r="B54" s="22">
        <v>25</v>
      </c>
      <c r="C54" s="24"/>
      <c r="D54" s="48">
        <f t="shared" si="0"/>
        <v>3078.28125</v>
      </c>
      <c r="E54" s="24"/>
      <c r="F54" s="48">
        <f t="shared" ca="1" si="1"/>
        <v>7074.6972656250009</v>
      </c>
    </row>
    <row r="55" spans="2:6" ht="16.5" thickBot="1" x14ac:dyDescent="0.3">
      <c r="B55" s="22">
        <v>26</v>
      </c>
      <c r="C55" s="24"/>
      <c r="D55" s="48">
        <f t="shared" si="0"/>
        <v>2675.6026785714289</v>
      </c>
      <c r="E55" s="24"/>
      <c r="F55" s="48">
        <f t="shared" ca="1" si="1"/>
        <v>6192.1191406250009</v>
      </c>
    </row>
    <row r="56" spans="2:6" ht="16.5" thickBot="1" x14ac:dyDescent="0.3">
      <c r="B56" s="22">
        <v>27</v>
      </c>
      <c r="C56" s="24"/>
      <c r="D56" s="48">
        <f t="shared" si="0"/>
        <v>2272.9241071428573</v>
      </c>
      <c r="E56" s="24"/>
      <c r="F56" s="48">
        <f t="shared" ca="1" si="1"/>
        <v>5230.4785156250009</v>
      </c>
    </row>
    <row r="57" spans="2:6" ht="16.5" thickBot="1" x14ac:dyDescent="0.3">
      <c r="B57" s="22">
        <v>28</v>
      </c>
      <c r="C57" s="24"/>
      <c r="D57" s="48">
        <f t="shared" si="0"/>
        <v>1870.2455357142862</v>
      </c>
      <c r="E57" s="24"/>
      <c r="F57" s="48">
        <f t="shared" ca="1" si="1"/>
        <v>4347.900390625</v>
      </c>
    </row>
    <row r="58" spans="2:6" ht="16.5" thickBot="1" x14ac:dyDescent="0.3">
      <c r="B58" s="22">
        <v>29</v>
      </c>
      <c r="C58" s="24"/>
      <c r="D58" s="48">
        <f t="shared" si="0"/>
        <v>1467.5669642857144</v>
      </c>
      <c r="E58" s="24"/>
      <c r="F58" s="48">
        <f t="shared" ca="1" si="1"/>
        <v>3386.2597656250005</v>
      </c>
    </row>
    <row r="59" spans="2:6" ht="16.5" thickBot="1" x14ac:dyDescent="0.3">
      <c r="B59" s="22">
        <v>30</v>
      </c>
      <c r="C59" s="24"/>
      <c r="D59" s="48">
        <f t="shared" si="0"/>
        <v>1064.8883928571431</v>
      </c>
      <c r="E59" s="24"/>
      <c r="F59" s="48">
        <f t="shared" ca="1" si="1"/>
        <v>2503.6816406250005</v>
      </c>
    </row>
    <row r="60" spans="2:6" ht="16.5" thickBot="1" x14ac:dyDescent="0.3">
      <c r="B60" s="22">
        <v>31</v>
      </c>
      <c r="C60" s="24"/>
      <c r="D60" s="48">
        <f t="shared" si="0"/>
        <v>662.20982142857144</v>
      </c>
      <c r="E60" s="24"/>
      <c r="F60" s="48">
        <f t="shared" ca="1" si="1"/>
        <v>1542.041015625</v>
      </c>
    </row>
    <row r="61" spans="2:6" ht="16.5" thickBot="1" x14ac:dyDescent="0.3">
      <c r="B61" s="22">
        <v>32</v>
      </c>
      <c r="C61" s="24"/>
      <c r="D61" s="48">
        <f t="shared" si="0"/>
        <v>259.53125</v>
      </c>
      <c r="E61" s="24"/>
      <c r="F61" s="48">
        <f t="shared" ca="1" si="1"/>
        <v>659.46289062500011</v>
      </c>
    </row>
    <row r="62" spans="2:6" ht="16.5" thickBot="1" x14ac:dyDescent="0.3">
      <c r="B62" s="25" t="s">
        <v>43</v>
      </c>
      <c r="C62" s="26" t="s">
        <v>44</v>
      </c>
      <c r="D62" s="27">
        <v>190884.86607142858</v>
      </c>
      <c r="E62" s="28" t="s">
        <v>39</v>
      </c>
      <c r="F62" s="27">
        <v>427630.26367187506</v>
      </c>
    </row>
    <row r="63" spans="2:6" x14ac:dyDescent="0.25">
      <c r="D63" s="19">
        <f>SUM(D30:D61)</f>
        <v>212719.12946428571</v>
      </c>
      <c r="E63" s="19"/>
      <c r="F63" s="19">
        <f t="shared" ref="F63" ca="1" si="2">SUM(F30:F61)</f>
        <v>477836.56250000006</v>
      </c>
    </row>
    <row r="65" spans="2:10" ht="18.75" x14ac:dyDescent="0.25">
      <c r="B65" s="29" t="s">
        <v>68</v>
      </c>
    </row>
    <row r="66" spans="2:10" ht="18.75" x14ac:dyDescent="0.3">
      <c r="B66" s="30" t="s">
        <v>58</v>
      </c>
      <c r="C66" s="31"/>
      <c r="D66" s="31"/>
      <c r="E66" s="31"/>
      <c r="F66" s="31"/>
      <c r="G66" s="31"/>
      <c r="H66" s="31"/>
      <c r="I66" s="30" t="s">
        <v>59</v>
      </c>
    </row>
    <row r="67" spans="2:10" ht="15.75" thickBot="1" x14ac:dyDescent="0.3"/>
    <row r="68" spans="2:10" ht="90.75" thickBot="1" x14ac:dyDescent="0.3">
      <c r="B68" s="32" t="s">
        <v>53</v>
      </c>
      <c r="C68" s="33" t="s">
        <v>60</v>
      </c>
      <c r="D68" s="33" t="s">
        <v>61</v>
      </c>
      <c r="E68" s="33" t="s">
        <v>62</v>
      </c>
      <c r="F68" s="33" t="s">
        <v>63</v>
      </c>
      <c r="G68" s="33" t="s">
        <v>64</v>
      </c>
      <c r="H68" s="33" t="s">
        <v>65</v>
      </c>
      <c r="I68" s="33" t="s">
        <v>66</v>
      </c>
      <c r="J68" s="33" t="s">
        <v>67</v>
      </c>
    </row>
    <row r="69" spans="2:10" ht="15.75" thickBot="1" x14ac:dyDescent="0.3">
      <c r="B69" s="34">
        <v>1</v>
      </c>
      <c r="C69" s="35">
        <v>294920</v>
      </c>
      <c r="D69" s="35">
        <v>146135.20000000001</v>
      </c>
      <c r="E69" s="35">
        <v>148784.79999999999</v>
      </c>
      <c r="F69" s="35">
        <v>17428.125</v>
      </c>
      <c r="G69" s="35"/>
      <c r="H69" s="35"/>
      <c r="I69" s="35"/>
      <c r="J69" s="35"/>
    </row>
    <row r="70" spans="2:10" ht="15.75" thickBot="1" x14ac:dyDescent="0.3">
      <c r="B70" s="34">
        <v>2</v>
      </c>
      <c r="C70" s="35">
        <v>294920</v>
      </c>
      <c r="D70" s="35">
        <v>146135.20000000001</v>
      </c>
      <c r="E70" s="35">
        <v>148784.79999999999</v>
      </c>
      <c r="F70" s="35">
        <v>12339.888392857143</v>
      </c>
      <c r="G70" s="35"/>
      <c r="H70" s="35"/>
      <c r="I70" s="35"/>
      <c r="J70" s="35"/>
    </row>
    <row r="71" spans="2:10" ht="15.75" thickBot="1" x14ac:dyDescent="0.3">
      <c r="B71" s="34">
        <v>3</v>
      </c>
      <c r="C71" s="35">
        <v>294920</v>
      </c>
      <c r="D71" s="35">
        <v>146255.20000000001</v>
      </c>
      <c r="E71" s="35">
        <v>148664.79999999999</v>
      </c>
      <c r="F71" s="35">
        <v>11937.209821428572</v>
      </c>
      <c r="G71" s="35"/>
      <c r="H71" s="35"/>
      <c r="I71" s="35"/>
      <c r="J71" s="35"/>
    </row>
    <row r="72" spans="2:10" ht="15.75" thickBot="1" x14ac:dyDescent="0.3">
      <c r="B72" s="34">
        <v>4</v>
      </c>
      <c r="C72" s="35">
        <v>294920</v>
      </c>
      <c r="D72" s="35">
        <v>146135.20000000001</v>
      </c>
      <c r="E72" s="35">
        <v>148784.79999999999</v>
      </c>
      <c r="F72" s="35">
        <v>11534.53125</v>
      </c>
      <c r="G72" s="35"/>
      <c r="H72" s="35"/>
      <c r="I72" s="35"/>
      <c r="J72" s="35"/>
    </row>
    <row r="73" spans="2:10" ht="15.75" thickBot="1" x14ac:dyDescent="0.3">
      <c r="B73" s="34">
        <v>5</v>
      </c>
      <c r="C73" s="35">
        <v>294920</v>
      </c>
      <c r="D73" s="35">
        <v>146255.20000000001</v>
      </c>
      <c r="E73" s="35">
        <v>148664.79999999999</v>
      </c>
      <c r="F73" s="35">
        <v>0</v>
      </c>
      <c r="G73" s="35"/>
      <c r="H73" s="35"/>
      <c r="I73" s="35"/>
      <c r="J73" s="35"/>
    </row>
    <row r="74" spans="2:10" ht="15.75" thickBot="1" x14ac:dyDescent="0.3">
      <c r="B74" s="34">
        <v>6</v>
      </c>
      <c r="C74" s="35">
        <v>294920</v>
      </c>
      <c r="D74" s="35">
        <v>146135.20000000001</v>
      </c>
      <c r="E74" s="35">
        <v>148784.79999999999</v>
      </c>
      <c r="F74" s="35">
        <v>0</v>
      </c>
      <c r="G74" s="35"/>
      <c r="H74" s="35"/>
      <c r="I74" s="35"/>
      <c r="J74" s="35"/>
    </row>
    <row r="75" spans="2:10" ht="15.75" thickBot="1" x14ac:dyDescent="0.3">
      <c r="B75" s="34">
        <v>7</v>
      </c>
      <c r="C75" s="35">
        <v>294920</v>
      </c>
      <c r="D75" s="35">
        <v>146255.20000000001</v>
      </c>
      <c r="E75" s="35">
        <v>148664.79999999999</v>
      </c>
      <c r="F75" s="35">
        <v>0</v>
      </c>
      <c r="G75" s="35"/>
      <c r="H75" s="35"/>
      <c r="I75" s="35"/>
      <c r="J75" s="35"/>
    </row>
    <row r="76" spans="2:10" ht="15.75" thickBot="1" x14ac:dyDescent="0.3">
      <c r="B76" s="34">
        <v>8</v>
      </c>
      <c r="C76" s="35">
        <v>294920</v>
      </c>
      <c r="D76" s="35">
        <v>146135.20000000001</v>
      </c>
      <c r="E76" s="35">
        <v>148784.79999999999</v>
      </c>
      <c r="F76" s="35">
        <v>0</v>
      </c>
      <c r="G76" s="35"/>
      <c r="H76" s="35"/>
      <c r="I76" s="35"/>
      <c r="J76" s="35"/>
    </row>
    <row r="77" spans="2:10" ht="15.75" thickBot="1" x14ac:dyDescent="0.3">
      <c r="B77" s="34">
        <v>9</v>
      </c>
      <c r="C77" s="35">
        <v>294920</v>
      </c>
      <c r="D77" s="35">
        <v>146255.20000000001</v>
      </c>
      <c r="E77" s="35">
        <v>148664.79999999999</v>
      </c>
      <c r="F77" s="35">
        <v>0</v>
      </c>
      <c r="G77" s="35"/>
      <c r="H77" s="35"/>
      <c r="I77" s="35"/>
      <c r="J77" s="35"/>
    </row>
    <row r="78" spans="2:10" ht="15.75" thickBot="1" x14ac:dyDescent="0.3">
      <c r="B78" s="34">
        <v>10</v>
      </c>
      <c r="C78" s="35">
        <v>294920</v>
      </c>
      <c r="D78" s="35">
        <v>146135.20000000001</v>
      </c>
      <c r="E78" s="35">
        <v>148784.79999999999</v>
      </c>
      <c r="F78" s="35">
        <v>0</v>
      </c>
      <c r="G78" s="35"/>
      <c r="H78" s="35"/>
      <c r="I78" s="35"/>
      <c r="J78" s="35"/>
    </row>
    <row r="79" spans="2:10" ht="15.75" thickBot="1" x14ac:dyDescent="0.3">
      <c r="B79" s="34">
        <v>11</v>
      </c>
      <c r="C79" s="35">
        <v>294920</v>
      </c>
      <c r="D79" s="35">
        <v>146255.20000000001</v>
      </c>
      <c r="E79" s="35">
        <v>148664.79999999999</v>
      </c>
      <c r="F79" s="35">
        <v>0</v>
      </c>
      <c r="G79" s="35"/>
      <c r="H79" s="35"/>
      <c r="I79" s="35"/>
      <c r="J79" s="35"/>
    </row>
    <row r="80" spans="2:10" ht="15.75" thickBot="1" x14ac:dyDescent="0.3">
      <c r="B80" s="34">
        <v>12</v>
      </c>
      <c r="C80" s="35">
        <v>294920</v>
      </c>
      <c r="D80" s="35">
        <v>146135.20000000001</v>
      </c>
      <c r="E80" s="35">
        <v>148784.79999999999</v>
      </c>
      <c r="F80" s="35">
        <v>0</v>
      </c>
      <c r="G80" s="35"/>
      <c r="H80" s="35"/>
      <c r="I80" s="35"/>
      <c r="J80" s="35"/>
    </row>
    <row r="81" spans="2:10" ht="15.75" thickBot="1" x14ac:dyDescent="0.3">
      <c r="B81" s="34">
        <v>13</v>
      </c>
      <c r="C81" s="35">
        <v>294920</v>
      </c>
      <c r="D81" s="35">
        <v>146255.20000000001</v>
      </c>
      <c r="E81" s="35">
        <v>148664.79999999999</v>
      </c>
      <c r="F81" s="35">
        <v>0</v>
      </c>
      <c r="G81" s="35"/>
      <c r="H81" s="35"/>
      <c r="I81" s="35"/>
      <c r="J81" s="35"/>
    </row>
    <row r="82" spans="2:10" ht="15.75" thickBot="1" x14ac:dyDescent="0.3">
      <c r="B82" s="34">
        <v>14</v>
      </c>
      <c r="C82" s="35">
        <v>294920</v>
      </c>
      <c r="D82" s="35">
        <v>146135.20000000001</v>
      </c>
      <c r="E82" s="35">
        <v>148784.79999999999</v>
      </c>
      <c r="F82" s="35">
        <v>0</v>
      </c>
      <c r="G82" s="35"/>
      <c r="H82" s="35"/>
      <c r="I82" s="35"/>
      <c r="J82" s="35"/>
    </row>
    <row r="83" spans="2:10" ht="15.75" thickBot="1" x14ac:dyDescent="0.3">
      <c r="B83" s="34">
        <v>15</v>
      </c>
      <c r="C83" s="35">
        <v>294920</v>
      </c>
      <c r="D83" s="35">
        <v>146255.20000000001</v>
      </c>
      <c r="E83" s="35">
        <v>148664.79999999999</v>
      </c>
      <c r="F83" s="35">
        <v>0</v>
      </c>
      <c r="G83" s="35"/>
      <c r="H83" s="35"/>
      <c r="I83" s="35"/>
      <c r="J83" s="35"/>
    </row>
    <row r="84" spans="2:10" ht="15.75" thickBot="1" x14ac:dyDescent="0.3">
      <c r="B84" s="34">
        <v>16</v>
      </c>
      <c r="C84" s="35">
        <v>294920</v>
      </c>
      <c r="D84" s="35">
        <v>146135.20000000001</v>
      </c>
      <c r="E84" s="35">
        <v>148784.79999999999</v>
      </c>
      <c r="F84" s="35">
        <v>0</v>
      </c>
      <c r="G84" s="35"/>
      <c r="H84" s="35"/>
      <c r="I84" s="35"/>
      <c r="J84" s="35"/>
    </row>
    <row r="85" spans="2:10" ht="15.75" thickBot="1" x14ac:dyDescent="0.3">
      <c r="B85" s="34">
        <v>17</v>
      </c>
      <c r="C85" s="35">
        <v>294920</v>
      </c>
      <c r="D85" s="35">
        <v>146555.20000000001</v>
      </c>
      <c r="E85" s="35">
        <v>148364.79999999999</v>
      </c>
      <c r="F85" s="35">
        <v>0</v>
      </c>
      <c r="G85" s="35"/>
      <c r="H85" s="35"/>
      <c r="I85" s="35"/>
      <c r="J85" s="35"/>
    </row>
    <row r="86" spans="2:10" ht="15.75" thickBot="1" x14ac:dyDescent="0.3">
      <c r="B86" s="34">
        <v>18</v>
      </c>
      <c r="C86" s="35">
        <v>294920</v>
      </c>
      <c r="D86" s="35">
        <v>146135.20000000001</v>
      </c>
      <c r="E86" s="35">
        <v>148784.79999999999</v>
      </c>
      <c r="F86" s="35">
        <v>0</v>
      </c>
      <c r="G86" s="35"/>
      <c r="H86" s="35"/>
      <c r="I86" s="35"/>
      <c r="J86" s="35"/>
    </row>
    <row r="87" spans="2:10" ht="15.75" thickBot="1" x14ac:dyDescent="0.3">
      <c r="B87" s="34">
        <v>19</v>
      </c>
      <c r="C87" s="35">
        <v>294920</v>
      </c>
      <c r="D87" s="35">
        <v>146135.20000000001</v>
      </c>
      <c r="E87" s="35">
        <v>148784.79999999999</v>
      </c>
      <c r="F87" s="35">
        <v>0</v>
      </c>
      <c r="G87" s="35"/>
      <c r="H87" s="35"/>
      <c r="I87" s="35"/>
      <c r="J87" s="35"/>
    </row>
    <row r="88" spans="2:10" ht="15.75" thickBot="1" x14ac:dyDescent="0.3">
      <c r="B88" s="34">
        <v>20</v>
      </c>
      <c r="C88" s="35">
        <v>294920</v>
      </c>
      <c r="D88" s="35">
        <v>146255.20000000001</v>
      </c>
      <c r="E88" s="35">
        <v>148664.79999999999</v>
      </c>
      <c r="F88" s="35">
        <v>0</v>
      </c>
      <c r="G88" s="35"/>
      <c r="H88" s="35"/>
      <c r="I88" s="35"/>
      <c r="J88" s="35"/>
    </row>
    <row r="89" spans="2:10" ht="15.75" thickBot="1" x14ac:dyDescent="0.3">
      <c r="B89" s="34">
        <v>21</v>
      </c>
      <c r="C89" s="35">
        <v>294920</v>
      </c>
      <c r="D89" s="35">
        <v>146135.20000000001</v>
      </c>
      <c r="E89" s="35">
        <v>148784.79999999999</v>
      </c>
      <c r="F89" s="35">
        <v>0</v>
      </c>
      <c r="G89" s="35"/>
      <c r="H89" s="35"/>
      <c r="I89" s="35"/>
      <c r="J89" s="35"/>
    </row>
    <row r="90" spans="2:10" ht="15.75" thickBot="1" x14ac:dyDescent="0.3">
      <c r="B90" s="34">
        <v>22</v>
      </c>
      <c r="C90" s="35">
        <v>294920</v>
      </c>
      <c r="D90" s="35">
        <v>146255.20000000001</v>
      </c>
      <c r="E90" s="35">
        <v>148664.79999999999</v>
      </c>
      <c r="F90" s="35">
        <v>0</v>
      </c>
      <c r="G90" s="35"/>
      <c r="H90" s="35"/>
      <c r="I90" s="35"/>
      <c r="J90" s="35"/>
    </row>
    <row r="91" spans="2:10" ht="15.75" thickBot="1" x14ac:dyDescent="0.3">
      <c r="B91" s="34">
        <v>23</v>
      </c>
      <c r="C91" s="35">
        <v>294920</v>
      </c>
      <c r="D91" s="35">
        <v>146135.20000000001</v>
      </c>
      <c r="E91" s="35">
        <v>148784.79999999999</v>
      </c>
      <c r="F91" s="35">
        <v>0</v>
      </c>
      <c r="G91" s="35"/>
      <c r="H91" s="35"/>
      <c r="I91" s="35"/>
      <c r="J91" s="35"/>
    </row>
    <row r="92" spans="2:10" ht="15.75" thickBot="1" x14ac:dyDescent="0.3">
      <c r="B92" s="34">
        <v>24</v>
      </c>
      <c r="C92" s="35">
        <v>294920</v>
      </c>
      <c r="D92" s="35">
        <v>146255.20000000001</v>
      </c>
      <c r="E92" s="35">
        <v>148664.79999999999</v>
      </c>
      <c r="F92" s="35">
        <v>0</v>
      </c>
      <c r="G92" s="35"/>
      <c r="H92" s="35"/>
      <c r="I92" s="35"/>
      <c r="J92" s="35"/>
    </row>
    <row r="93" spans="2:10" ht="15.75" thickBot="1" x14ac:dyDescent="0.3">
      <c r="B93" s="34">
        <v>25</v>
      </c>
      <c r="C93" s="35">
        <v>294920</v>
      </c>
      <c r="D93" s="35">
        <v>146135.20000000001</v>
      </c>
      <c r="E93" s="35">
        <v>148784.79999999999</v>
      </c>
      <c r="F93" s="35">
        <v>0</v>
      </c>
      <c r="G93" s="35"/>
      <c r="H93" s="35"/>
      <c r="I93" s="35"/>
      <c r="J93" s="35"/>
    </row>
    <row r="94" spans="2:10" ht="15.75" thickBot="1" x14ac:dyDescent="0.3">
      <c r="B94" s="34">
        <v>26</v>
      </c>
      <c r="C94" s="35">
        <v>294920</v>
      </c>
      <c r="D94" s="35">
        <v>146255.20000000001</v>
      </c>
      <c r="E94" s="35">
        <v>148664.79999999999</v>
      </c>
      <c r="F94" s="35">
        <v>0</v>
      </c>
      <c r="G94" s="35"/>
      <c r="H94" s="35"/>
      <c r="I94" s="35"/>
      <c r="J94" s="35"/>
    </row>
    <row r="95" spans="2:10" ht="15.75" thickBot="1" x14ac:dyDescent="0.3">
      <c r="B95" s="34">
        <v>27</v>
      </c>
      <c r="C95" s="35">
        <v>294920</v>
      </c>
      <c r="D95" s="35">
        <v>146135.20000000001</v>
      </c>
      <c r="E95" s="35">
        <v>148784.79999999999</v>
      </c>
      <c r="F95" s="35">
        <v>0</v>
      </c>
      <c r="G95" s="35"/>
      <c r="H95" s="35"/>
      <c r="I95" s="35"/>
      <c r="J95" s="35"/>
    </row>
    <row r="96" spans="2:10" ht="15.75" thickBot="1" x14ac:dyDescent="0.3">
      <c r="B96" s="34">
        <v>28</v>
      </c>
      <c r="C96" s="35">
        <v>294920</v>
      </c>
      <c r="D96" s="35">
        <v>146255.20000000001</v>
      </c>
      <c r="E96" s="35">
        <v>148664.79999999999</v>
      </c>
      <c r="F96" s="35">
        <v>0</v>
      </c>
      <c r="G96" s="35"/>
      <c r="H96" s="35"/>
      <c r="I96" s="35"/>
      <c r="J96" s="35"/>
    </row>
    <row r="97" spans="2:10" ht="15.75" thickBot="1" x14ac:dyDescent="0.3">
      <c r="B97" s="34">
        <v>29</v>
      </c>
      <c r="C97" s="35">
        <v>294920</v>
      </c>
      <c r="D97" s="35">
        <v>146135.20000000001</v>
      </c>
      <c r="E97" s="35">
        <v>148784.79999999999</v>
      </c>
      <c r="F97" s="35">
        <v>0</v>
      </c>
      <c r="G97" s="35"/>
      <c r="H97" s="35"/>
      <c r="I97" s="35"/>
      <c r="J97" s="35"/>
    </row>
    <row r="98" spans="2:10" ht="15.75" thickBot="1" x14ac:dyDescent="0.3">
      <c r="B98" s="34">
        <v>30</v>
      </c>
      <c r="C98" s="35">
        <v>294920</v>
      </c>
      <c r="D98" s="35">
        <v>146255.20000000001</v>
      </c>
      <c r="E98" s="35">
        <v>148664.79999999999</v>
      </c>
      <c r="F98" s="35">
        <v>0</v>
      </c>
      <c r="G98" s="35"/>
      <c r="H98" s="35"/>
      <c r="I98" s="35"/>
      <c r="J98" s="35"/>
    </row>
    <row r="99" spans="2:10" ht="15.75" thickBot="1" x14ac:dyDescent="0.3">
      <c r="B99" s="34">
        <v>31</v>
      </c>
      <c r="C99" s="35">
        <v>294920</v>
      </c>
      <c r="D99" s="35">
        <v>146135.20000000001</v>
      </c>
      <c r="E99" s="35">
        <v>148784.79999999999</v>
      </c>
      <c r="F99" s="35">
        <v>0</v>
      </c>
      <c r="G99" s="35"/>
      <c r="H99" s="35"/>
      <c r="I99" s="35"/>
      <c r="J99" s="35"/>
    </row>
    <row r="100" spans="2:10" ht="15.75" thickBot="1" x14ac:dyDescent="0.3">
      <c r="B100" s="34">
        <v>32</v>
      </c>
      <c r="C100" s="35">
        <v>294920</v>
      </c>
      <c r="D100" s="35">
        <v>146255.20000000001</v>
      </c>
      <c r="E100" s="35">
        <v>148664.79999999999</v>
      </c>
      <c r="F100" s="35">
        <v>0</v>
      </c>
      <c r="G100" s="35"/>
      <c r="H100" s="35"/>
      <c r="I100" s="35"/>
      <c r="J100" s="35"/>
    </row>
    <row r="101" spans="2:10" ht="15.75" thickBot="1" x14ac:dyDescent="0.3">
      <c r="B101" s="36" t="s">
        <v>43</v>
      </c>
      <c r="C101" s="27">
        <v>9437440</v>
      </c>
      <c r="D101" s="27">
        <v>4678426.4000000022</v>
      </c>
      <c r="E101" s="27">
        <v>4759013.5999999978</v>
      </c>
      <c r="F101" s="27">
        <v>53239.754464285717</v>
      </c>
      <c r="G101" s="27">
        <v>0</v>
      </c>
      <c r="H101" s="27">
        <v>0</v>
      </c>
      <c r="I101" s="27">
        <v>0</v>
      </c>
      <c r="J101" s="27">
        <v>0</v>
      </c>
    </row>
  </sheetData>
  <mergeCells count="163">
    <mergeCell ref="AL2:AP2"/>
    <mergeCell ref="AR2:AV2"/>
    <mergeCell ref="AX2:BB2"/>
    <mergeCell ref="BD2:BH2"/>
    <mergeCell ref="BJ2:BN2"/>
    <mergeCell ref="BP2:BT2"/>
    <mergeCell ref="B2:F2"/>
    <mergeCell ref="H2:L2"/>
    <mergeCell ref="N2:R2"/>
    <mergeCell ref="T2:X2"/>
    <mergeCell ref="Z2:AD2"/>
    <mergeCell ref="AF2:AJ2"/>
    <mergeCell ref="DR2:DV2"/>
    <mergeCell ref="DX2:EB2"/>
    <mergeCell ref="ED2:EH2"/>
    <mergeCell ref="EJ2:EN2"/>
    <mergeCell ref="BV2:BZ2"/>
    <mergeCell ref="CB2:CF2"/>
    <mergeCell ref="CH2:CL2"/>
    <mergeCell ref="CN2:CR2"/>
    <mergeCell ref="CT2:CX2"/>
    <mergeCell ref="CZ2:DD2"/>
    <mergeCell ref="O21:O22"/>
    <mergeCell ref="P21:P22"/>
    <mergeCell ref="Q21:Q22"/>
    <mergeCell ref="R21:R22"/>
    <mergeCell ref="U21:U22"/>
    <mergeCell ref="V21:V22"/>
    <mergeCell ref="FZ2:GD2"/>
    <mergeCell ref="GF2:GJ2"/>
    <mergeCell ref="C21:C22"/>
    <mergeCell ref="D21:D22"/>
    <mergeCell ref="E21:E22"/>
    <mergeCell ref="F21:F22"/>
    <mergeCell ref="I21:I22"/>
    <mergeCell ref="J21:J22"/>
    <mergeCell ref="K21:K22"/>
    <mergeCell ref="L21:L22"/>
    <mergeCell ref="EP2:ET2"/>
    <mergeCell ref="EV2:EZ2"/>
    <mergeCell ref="FB2:FF2"/>
    <mergeCell ref="FH2:FL2"/>
    <mergeCell ref="FN2:FR2"/>
    <mergeCell ref="FT2:FX2"/>
    <mergeCell ref="DF2:DJ2"/>
    <mergeCell ref="DL2:DP2"/>
    <mergeCell ref="AG21:AG22"/>
    <mergeCell ref="AH21:AH22"/>
    <mergeCell ref="AI21:AI22"/>
    <mergeCell ref="AJ21:AJ22"/>
    <mergeCell ref="AM21:AM22"/>
    <mergeCell ref="AN21:AN22"/>
    <mergeCell ref="W21:W22"/>
    <mergeCell ref="X21:X22"/>
    <mergeCell ref="AA21:AA22"/>
    <mergeCell ref="AB21:AB22"/>
    <mergeCell ref="AC21:AC22"/>
    <mergeCell ref="AD21:AD22"/>
    <mergeCell ref="AY21:AY22"/>
    <mergeCell ref="AZ21:AZ22"/>
    <mergeCell ref="BA21:BA22"/>
    <mergeCell ref="BB21:BB22"/>
    <mergeCell ref="BE21:BE22"/>
    <mergeCell ref="BF21:BF22"/>
    <mergeCell ref="AO21:AO22"/>
    <mergeCell ref="AP21:AP22"/>
    <mergeCell ref="AS21:AS22"/>
    <mergeCell ref="AT21:AT22"/>
    <mergeCell ref="AU21:AU22"/>
    <mergeCell ref="AV21:AV22"/>
    <mergeCell ref="BQ21:BQ22"/>
    <mergeCell ref="BR21:BR22"/>
    <mergeCell ref="BS21:BS22"/>
    <mergeCell ref="BT21:BT22"/>
    <mergeCell ref="BW21:BW22"/>
    <mergeCell ref="BX21:BX22"/>
    <mergeCell ref="BG21:BG22"/>
    <mergeCell ref="BH21:BH22"/>
    <mergeCell ref="BK21:BK22"/>
    <mergeCell ref="BL21:BL22"/>
    <mergeCell ref="BM21:BM22"/>
    <mergeCell ref="BN21:BN22"/>
    <mergeCell ref="CI21:CI22"/>
    <mergeCell ref="CJ21:CJ22"/>
    <mergeCell ref="CK21:CK22"/>
    <mergeCell ref="CL21:CL22"/>
    <mergeCell ref="CO21:CO22"/>
    <mergeCell ref="CP21:CP22"/>
    <mergeCell ref="BY21:BY22"/>
    <mergeCell ref="BZ21:BZ22"/>
    <mergeCell ref="CC21:CC22"/>
    <mergeCell ref="CD21:CD22"/>
    <mergeCell ref="CE21:CE22"/>
    <mergeCell ref="CF21:CF22"/>
    <mergeCell ref="DA21:DA22"/>
    <mergeCell ref="DB21:DB22"/>
    <mergeCell ref="DC21:DC22"/>
    <mergeCell ref="DD21:DD22"/>
    <mergeCell ref="DG21:DG22"/>
    <mergeCell ref="DH21:DH22"/>
    <mergeCell ref="CQ21:CQ22"/>
    <mergeCell ref="CR21:CR22"/>
    <mergeCell ref="CU21:CU22"/>
    <mergeCell ref="CV21:CV22"/>
    <mergeCell ref="CW21:CW22"/>
    <mergeCell ref="CX21:CX22"/>
    <mergeCell ref="DS21:DS22"/>
    <mergeCell ref="DT21:DT22"/>
    <mergeCell ref="DU21:DU22"/>
    <mergeCell ref="DV21:DV22"/>
    <mergeCell ref="DY21:DY22"/>
    <mergeCell ref="DZ21:DZ22"/>
    <mergeCell ref="DI21:DI22"/>
    <mergeCell ref="DJ21:DJ22"/>
    <mergeCell ref="DM21:DM22"/>
    <mergeCell ref="DN21:DN22"/>
    <mergeCell ref="DO21:DO22"/>
    <mergeCell ref="DP21:DP22"/>
    <mergeCell ref="EK21:EK22"/>
    <mergeCell ref="EL21:EL22"/>
    <mergeCell ref="EM21:EM22"/>
    <mergeCell ref="EN21:EN22"/>
    <mergeCell ref="EQ21:EQ22"/>
    <mergeCell ref="ER21:ER22"/>
    <mergeCell ref="EA21:EA22"/>
    <mergeCell ref="EB21:EB22"/>
    <mergeCell ref="EE21:EE22"/>
    <mergeCell ref="EF21:EF22"/>
    <mergeCell ref="EG21:EG22"/>
    <mergeCell ref="EH21:EH22"/>
    <mergeCell ref="FF21:FF22"/>
    <mergeCell ref="FI21:FI22"/>
    <mergeCell ref="FJ21:FJ22"/>
    <mergeCell ref="ES21:ES22"/>
    <mergeCell ref="ET21:ET22"/>
    <mergeCell ref="EW21:EW22"/>
    <mergeCell ref="EX21:EX22"/>
    <mergeCell ref="EY21:EY22"/>
    <mergeCell ref="EZ21:EZ22"/>
    <mergeCell ref="B27:B28"/>
    <mergeCell ref="C27:D27"/>
    <mergeCell ref="E27:F27"/>
    <mergeCell ref="GC21:GC22"/>
    <mergeCell ref="GD21:GD22"/>
    <mergeCell ref="GG21:GG22"/>
    <mergeCell ref="GH21:GH22"/>
    <mergeCell ref="GI21:GI22"/>
    <mergeCell ref="GJ21:GJ22"/>
    <mergeCell ref="FU21:FU22"/>
    <mergeCell ref="FV21:FV22"/>
    <mergeCell ref="FW21:FW22"/>
    <mergeCell ref="FX21:FX22"/>
    <mergeCell ref="GA21:GA22"/>
    <mergeCell ref="GB21:GB22"/>
    <mergeCell ref="FK21:FK22"/>
    <mergeCell ref="FL21:FL22"/>
    <mergeCell ref="FO21:FO22"/>
    <mergeCell ref="FP21:FP22"/>
    <mergeCell ref="FQ21:FQ22"/>
    <mergeCell ref="FR21:FR22"/>
    <mergeCell ref="FC21:FC22"/>
    <mergeCell ref="FD21:FD22"/>
    <mergeCell ref="FE21:FE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Muenchen xcode</dc:creator>
  <cp:lastModifiedBy>*</cp:lastModifiedBy>
  <dcterms:created xsi:type="dcterms:W3CDTF">2013-12-28T23:30:17Z</dcterms:created>
  <dcterms:modified xsi:type="dcterms:W3CDTF">2013-12-29T00:51:01Z</dcterms:modified>
</cp:coreProperties>
</file>