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30" windowWidth="19155" windowHeight="8505" activeTab="1"/>
  </bookViews>
  <sheets>
    <sheet name="Лист1" sheetId="2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B2" i="3" l="1"/>
  <c r="A2" i="3" s="1"/>
</calcChain>
</file>

<file path=xl/sharedStrings.xml><?xml version="1.0" encoding="utf-8"?>
<sst xmlns="http://schemas.openxmlformats.org/spreadsheetml/2006/main" count="93" uniqueCount="88">
  <si>
    <t>ИП Афанасенко Борис Васильевич</t>
  </si>
  <si>
    <t>010600199218</t>
  </si>
  <si>
    <t>ООО "ЛИВАДИЯ"</t>
  </si>
  <si>
    <t>0107017906</t>
  </si>
  <si>
    <t>ИП ПАНЧЕНКО ЕЛЕНА ВИКТОРОВНА</t>
  </si>
  <si>
    <t>010702629325</t>
  </si>
  <si>
    <t>АОЗТ "Медтехника плюс"</t>
  </si>
  <si>
    <t>ООО "Медиклцентрсервис"</t>
  </si>
  <si>
    <t>0205007230</t>
  </si>
  <si>
    <t>ЗАО "ТитанМедТех"</t>
  </si>
  <si>
    <t>0245009650</t>
  </si>
  <si>
    <t>ЗАО "ИнтерВал"</t>
  </si>
  <si>
    <t>0253004197</t>
  </si>
  <si>
    <t>ООО "БАШКИРСКАЯ МЕДИЦИНСКАЯ ТЕХНИКА"</t>
  </si>
  <si>
    <t>0264054922</t>
  </si>
  <si>
    <t>ООО "БМТ"</t>
  </si>
  <si>
    <t>0264058719</t>
  </si>
  <si>
    <t>ООО Торговая компания "Лорена"</t>
  </si>
  <si>
    <t>0268046859</t>
  </si>
  <si>
    <t>ИП ВАЛИАХМЕТОВА И.М.</t>
  </si>
  <si>
    <t>026906919196</t>
  </si>
  <si>
    <t>ООО "Базис-Мед"</t>
  </si>
  <si>
    <t>0272017890</t>
  </si>
  <si>
    <t>ООО "МЕДИЦИНСКИЙ ДРУГ"</t>
  </si>
  <si>
    <t>0273037810</t>
  </si>
  <si>
    <t>ООО "ГРОМЕР"</t>
  </si>
  <si>
    <t>0273055320</t>
  </si>
  <si>
    <t>"ООО "КРОНВЕРК МЕД" г.УФА"</t>
  </si>
  <si>
    <t>0273062743</t>
  </si>
  <si>
    <t>ООО "БашЭлектроКомплект"</t>
  </si>
  <si>
    <t>0273063867</t>
  </si>
  <si>
    <t>ИП Шайхуллин Айдар Асхатович</t>
  </si>
  <si>
    <t>027402345586</t>
  </si>
  <si>
    <t>ГУЗ Республиканский кардиологический диспансер</t>
  </si>
  <si>
    <t>0274033103</t>
  </si>
  <si>
    <t>Государственное унитарное предприятие "Башфармация" Республики Башкортостан</t>
  </si>
  <si>
    <t>0274036320</t>
  </si>
  <si>
    <t>ЗАО "ФармИнвест"</t>
  </si>
  <si>
    <t>0274057707</t>
  </si>
  <si>
    <t>ООО "МедТехЛек"</t>
  </si>
  <si>
    <t>0274070313</t>
  </si>
  <si>
    <t>ООО "Галактика"</t>
  </si>
  <si>
    <t>0274090165</t>
  </si>
  <si>
    <t>ООО "Промед"</t>
  </si>
  <si>
    <t>0274096350</t>
  </si>
  <si>
    <t>ООО "Альтаир"</t>
  </si>
  <si>
    <t>0274099993</t>
  </si>
  <si>
    <t>ИП ГРИШИНСКАЯ ИРИНА ЮРЬЕВНА</t>
  </si>
  <si>
    <t>027412414454</t>
  </si>
  <si>
    <t>ООО "Промед-09"</t>
  </si>
  <si>
    <t>0274135916</t>
  </si>
  <si>
    <t>ООО "МедМастер"</t>
  </si>
  <si>
    <t>0274137060</t>
  </si>
  <si>
    <t>ООО "Техкомплект"</t>
  </si>
  <si>
    <t>0274137166</t>
  </si>
  <si>
    <t>ООО "Меридиан"</t>
  </si>
  <si>
    <t>0274139163</t>
  </si>
  <si>
    <t>ООО "Каскад"</t>
  </si>
  <si>
    <t>0274144741</t>
  </si>
  <si>
    <t>ООО "Инновационная медицинская компания - Мед"</t>
  </si>
  <si>
    <t>0274148104</t>
  </si>
  <si>
    <t>ИП АЮПОВ ИЛЬДАР РИНАТОВИЧ</t>
  </si>
  <si>
    <t>027501425144</t>
  </si>
  <si>
    <t>ООО "УралГарант"</t>
  </si>
  <si>
    <t>0275034452</t>
  </si>
  <si>
    <t>ООО "РеМед"</t>
  </si>
  <si>
    <t>0275037100</t>
  </si>
  <si>
    <t>ЧП ЧЕРНЯВСКИЙ А.Ф.</t>
  </si>
  <si>
    <t>027505634170</t>
  </si>
  <si>
    <t>ООО "Дина Медикал"</t>
  </si>
  <si>
    <t>0275060999</t>
  </si>
  <si>
    <t>ООО "Компания РАДА"</t>
  </si>
  <si>
    <t>0275062795</t>
  </si>
  <si>
    <t>ООО "Медея"</t>
  </si>
  <si>
    <t>0275071687</t>
  </si>
  <si>
    <t>ГУП "МЕДТЕХНИКА" РБ</t>
  </si>
  <si>
    <t>0276014593</t>
  </si>
  <si>
    <t>ГУП  "Медтехника  " РБ</t>
  </si>
  <si>
    <t>ООО "Техномед"</t>
  </si>
  <si>
    <t>0276028003</t>
  </si>
  <si>
    <t>ООО "ОЗИРИС"</t>
  </si>
  <si>
    <t>0276053360</t>
  </si>
  <si>
    <t>ООО "Компания УТМ"</t>
  </si>
  <si>
    <t>0276063054</t>
  </si>
  <si>
    <t>ООО "Интелком"</t>
  </si>
  <si>
    <t>0276074730</t>
  </si>
  <si>
    <t>КОМПАНИЯ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</si>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</sst>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C$2" fmlaRange="Лист1!$B$2:$B$46" noThreeD="1" sel="37" val="1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200026</xdr:colOff>
          <xdr:row>0</xdr:row>
          <xdr:rowOff>142875</xdr:rowOff>
        </xdr:from>
        <xdr:to>
          <xdr:col>5</xdr:col>
          <xdr:colOff>457200</xdr:colOff>
          <xdr:row>19</xdr:row>
          <xdr:rowOff>171450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6"/>
  <sheetViews>
    <sheetView workbookViewId="0">
      <selection activeCell="B2" sqref="B2:B20"/>
    </sheetView>
  </sheetViews>
  <sheetFormatPr defaultRowHeight="15" x14ac:dyDescent="0.25"/>
  <cols>
    <col min="1" max="1" width="27.85546875" customWidth="1"/>
    <col min="2" max="2" width="27.28515625" customWidth="1"/>
  </cols>
  <sheetData>
    <row r="1" spans="1:2" x14ac:dyDescent="0.25">
      <c r="A1" t="s">
        <v>86</v>
      </c>
      <c r="B1" t="s">
        <v>87</v>
      </c>
    </row>
    <row r="2" spans="1:2" ht="30" x14ac:dyDescent="0.25">
      <c r="A2" s="1" t="s">
        <v>0</v>
      </c>
      <c r="B2" s="2" t="s">
        <v>1</v>
      </c>
    </row>
    <row r="3" spans="1:2" x14ac:dyDescent="0.25">
      <c r="A3" s="3" t="s">
        <v>2</v>
      </c>
      <c r="B3" s="4" t="s">
        <v>3</v>
      </c>
    </row>
    <row r="4" spans="1:2" ht="30" x14ac:dyDescent="0.25">
      <c r="A4" s="1" t="s">
        <v>4</v>
      </c>
      <c r="B4" s="5" t="s">
        <v>5</v>
      </c>
    </row>
    <row r="5" spans="1:2" x14ac:dyDescent="0.25">
      <c r="A5" s="3" t="s">
        <v>6</v>
      </c>
      <c r="B5" s="4">
        <v>1502333</v>
      </c>
    </row>
    <row r="6" spans="1:2" x14ac:dyDescent="0.25">
      <c r="A6" s="1" t="s">
        <v>7</v>
      </c>
      <c r="B6" s="5" t="s">
        <v>8</v>
      </c>
    </row>
    <row r="7" spans="1:2" x14ac:dyDescent="0.25">
      <c r="A7" s="3" t="s">
        <v>9</v>
      </c>
      <c r="B7" s="4" t="s">
        <v>10</v>
      </c>
    </row>
    <row r="8" spans="1:2" x14ac:dyDescent="0.25">
      <c r="A8" s="1" t="s">
        <v>11</v>
      </c>
      <c r="B8" s="5" t="s">
        <v>12</v>
      </c>
    </row>
    <row r="9" spans="1:2" ht="30" x14ac:dyDescent="0.25">
      <c r="A9" s="3" t="s">
        <v>13</v>
      </c>
      <c r="B9" s="4" t="s">
        <v>14</v>
      </c>
    </row>
    <row r="10" spans="1:2" x14ac:dyDescent="0.25">
      <c r="A10" s="1" t="s">
        <v>15</v>
      </c>
      <c r="B10" s="5" t="s">
        <v>16</v>
      </c>
    </row>
    <row r="11" spans="1:2" ht="30" x14ac:dyDescent="0.25">
      <c r="A11" s="3" t="s">
        <v>17</v>
      </c>
      <c r="B11" s="4" t="s">
        <v>18</v>
      </c>
    </row>
    <row r="12" spans="1:2" x14ac:dyDescent="0.25">
      <c r="A12" s="1" t="s">
        <v>19</v>
      </c>
      <c r="B12" s="5" t="s">
        <v>20</v>
      </c>
    </row>
    <row r="13" spans="1:2" x14ac:dyDescent="0.25">
      <c r="A13" s="3" t="s">
        <v>21</v>
      </c>
      <c r="B13" s="4" t="s">
        <v>22</v>
      </c>
    </row>
    <row r="14" spans="1:2" x14ac:dyDescent="0.25">
      <c r="A14" s="1" t="s">
        <v>23</v>
      </c>
      <c r="B14" s="5" t="s">
        <v>24</v>
      </c>
    </row>
    <row r="15" spans="1:2" x14ac:dyDescent="0.25">
      <c r="A15" s="3" t="s">
        <v>25</v>
      </c>
      <c r="B15" s="4" t="s">
        <v>26</v>
      </c>
    </row>
    <row r="16" spans="1:2" ht="30" x14ac:dyDescent="0.25">
      <c r="A16" s="1" t="s">
        <v>27</v>
      </c>
      <c r="B16" s="5" t="s">
        <v>28</v>
      </c>
    </row>
    <row r="17" spans="1:2" ht="30" x14ac:dyDescent="0.25">
      <c r="A17" s="3" t="s">
        <v>29</v>
      </c>
      <c r="B17" s="4" t="s">
        <v>30</v>
      </c>
    </row>
    <row r="18" spans="1:2" ht="30" x14ac:dyDescent="0.25">
      <c r="A18" s="1" t="s">
        <v>31</v>
      </c>
      <c r="B18" s="5" t="s">
        <v>32</v>
      </c>
    </row>
    <row r="19" spans="1:2" ht="45" x14ac:dyDescent="0.25">
      <c r="A19" s="3" t="s">
        <v>33</v>
      </c>
      <c r="B19" s="4" t="s">
        <v>34</v>
      </c>
    </row>
    <row r="20" spans="1:2" ht="60" x14ac:dyDescent="0.25">
      <c r="A20" s="1" t="s">
        <v>35</v>
      </c>
      <c r="B20" s="5" t="s">
        <v>36</v>
      </c>
    </row>
    <row r="21" spans="1:2" x14ac:dyDescent="0.25">
      <c r="A21" s="3" t="s">
        <v>37</v>
      </c>
      <c r="B21" s="4" t="s">
        <v>38</v>
      </c>
    </row>
    <row r="22" spans="1:2" x14ac:dyDescent="0.25">
      <c r="A22" s="1" t="s">
        <v>39</v>
      </c>
      <c r="B22" s="5" t="s">
        <v>40</v>
      </c>
    </row>
    <row r="23" spans="1:2" x14ac:dyDescent="0.25">
      <c r="A23" s="3" t="s">
        <v>41</v>
      </c>
      <c r="B23" s="4" t="s">
        <v>42</v>
      </c>
    </row>
    <row r="24" spans="1:2" x14ac:dyDescent="0.25">
      <c r="A24" s="1" t="s">
        <v>43</v>
      </c>
      <c r="B24" s="5" t="s">
        <v>44</v>
      </c>
    </row>
    <row r="25" spans="1:2" x14ac:dyDescent="0.25">
      <c r="A25" s="3" t="s">
        <v>45</v>
      </c>
      <c r="B25" s="4" t="s">
        <v>46</v>
      </c>
    </row>
    <row r="26" spans="1:2" ht="30" x14ac:dyDescent="0.25">
      <c r="A26" s="1" t="s">
        <v>47</v>
      </c>
      <c r="B26" s="5" t="s">
        <v>48</v>
      </c>
    </row>
    <row r="27" spans="1:2" x14ac:dyDescent="0.25">
      <c r="A27" s="3" t="s">
        <v>49</v>
      </c>
      <c r="B27" s="4" t="s">
        <v>50</v>
      </c>
    </row>
    <row r="28" spans="1:2" x14ac:dyDescent="0.25">
      <c r="A28" s="1" t="s">
        <v>51</v>
      </c>
      <c r="B28" s="5" t="s">
        <v>52</v>
      </c>
    </row>
    <row r="29" spans="1:2" x14ac:dyDescent="0.25">
      <c r="A29" s="3" t="s">
        <v>53</v>
      </c>
      <c r="B29" s="4" t="s">
        <v>54</v>
      </c>
    </row>
    <row r="30" spans="1:2" x14ac:dyDescent="0.25">
      <c r="A30" s="1" t="s">
        <v>55</v>
      </c>
      <c r="B30" s="5" t="s">
        <v>56</v>
      </c>
    </row>
    <row r="31" spans="1:2" x14ac:dyDescent="0.25">
      <c r="A31" s="3" t="s">
        <v>57</v>
      </c>
      <c r="B31" s="4" t="s">
        <v>58</v>
      </c>
    </row>
    <row r="32" spans="1:2" ht="45" x14ac:dyDescent="0.25">
      <c r="A32" s="1" t="s">
        <v>59</v>
      </c>
      <c r="B32" s="5" t="s">
        <v>60</v>
      </c>
    </row>
    <row r="33" spans="1:2" ht="30" x14ac:dyDescent="0.25">
      <c r="A33" s="3" t="s">
        <v>61</v>
      </c>
      <c r="B33" s="4" t="s">
        <v>62</v>
      </c>
    </row>
    <row r="34" spans="1:2" x14ac:dyDescent="0.25">
      <c r="A34" s="1" t="s">
        <v>63</v>
      </c>
      <c r="B34" s="5" t="s">
        <v>64</v>
      </c>
    </row>
    <row r="35" spans="1:2" x14ac:dyDescent="0.25">
      <c r="A35" s="3" t="s">
        <v>65</v>
      </c>
      <c r="B35" s="4" t="s">
        <v>66</v>
      </c>
    </row>
    <row r="36" spans="1:2" x14ac:dyDescent="0.25">
      <c r="A36" s="1" t="s">
        <v>67</v>
      </c>
      <c r="B36" s="5" t="s">
        <v>68</v>
      </c>
    </row>
    <row r="37" spans="1:2" x14ac:dyDescent="0.25">
      <c r="A37" s="3" t="s">
        <v>69</v>
      </c>
      <c r="B37" s="4" t="s">
        <v>70</v>
      </c>
    </row>
    <row r="38" spans="1:2" x14ac:dyDescent="0.25">
      <c r="A38" s="1" t="s">
        <v>71</v>
      </c>
      <c r="B38" s="5" t="s">
        <v>72</v>
      </c>
    </row>
    <row r="39" spans="1:2" x14ac:dyDescent="0.25">
      <c r="A39" s="3" t="s">
        <v>73</v>
      </c>
      <c r="B39" s="4" t="s">
        <v>74</v>
      </c>
    </row>
    <row r="40" spans="1:2" x14ac:dyDescent="0.25">
      <c r="A40" s="1" t="s">
        <v>75</v>
      </c>
      <c r="B40" s="5" t="s">
        <v>76</v>
      </c>
    </row>
    <row r="41" spans="1:2" x14ac:dyDescent="0.25">
      <c r="A41" s="3" t="s">
        <v>77</v>
      </c>
      <c r="B41" s="4" t="s">
        <v>76</v>
      </c>
    </row>
    <row r="42" spans="1:2" x14ac:dyDescent="0.25">
      <c r="A42" s="1" t="s">
        <v>77</v>
      </c>
      <c r="B42" s="5" t="s">
        <v>76</v>
      </c>
    </row>
    <row r="43" spans="1:2" x14ac:dyDescent="0.25">
      <c r="A43" s="3" t="s">
        <v>78</v>
      </c>
      <c r="B43" s="4" t="s">
        <v>79</v>
      </c>
    </row>
    <row r="44" spans="1:2" x14ac:dyDescent="0.25">
      <c r="A44" s="1" t="s">
        <v>80</v>
      </c>
      <c r="B44" s="5" t="s">
        <v>81</v>
      </c>
    </row>
    <row r="45" spans="1:2" x14ac:dyDescent="0.25">
      <c r="A45" s="3" t="s">
        <v>82</v>
      </c>
      <c r="B45" s="4" t="s">
        <v>83</v>
      </c>
    </row>
    <row r="46" spans="1:2" x14ac:dyDescent="0.25">
      <c r="A46" s="1" t="s">
        <v>84</v>
      </c>
      <c r="B46" s="5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C2"/>
  <sheetViews>
    <sheetView tabSelected="1" workbookViewId="0">
      <selection activeCell="A18" sqref="A18"/>
    </sheetView>
  </sheetViews>
  <sheetFormatPr defaultRowHeight="15" x14ac:dyDescent="0.25"/>
  <cols>
    <col min="1" max="1" width="55.28515625" customWidth="1"/>
    <col min="2" max="2" width="17.7109375" customWidth="1"/>
  </cols>
  <sheetData>
    <row r="1" spans="1:3" x14ac:dyDescent="0.25">
      <c r="A1" t="s">
        <v>86</v>
      </c>
      <c r="B1" t="s">
        <v>87</v>
      </c>
    </row>
    <row r="2" spans="1:3" x14ac:dyDescent="0.25">
      <c r="A2" t="str">
        <f ca="1">INDEX(Лист1!$A:$A,MATCH(Лист2!B2,Лист1!$B:$B))</f>
        <v>ООО "Компания РАДА"</v>
      </c>
      <c r="B2" s="6" t="str">
        <f ca="1">OFFSET(Лист1!$B$1,C2,)</f>
        <v>0275062795</v>
      </c>
      <c r="C2">
        <v>37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List Box 3">
              <controlPr defaultSize="0" autoLine="0" autoPict="0">
                <anchor moveWithCells="1">
                  <from>
                    <xdr:col>3</xdr:col>
                    <xdr:colOff>200025</xdr:colOff>
                    <xdr:row>0</xdr:row>
                    <xdr:rowOff>142875</xdr:rowOff>
                  </from>
                  <to>
                    <xdr:col>5</xdr:col>
                    <xdr:colOff>457200</xdr:colOff>
                    <xdr:row>19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Palamar</dc:creator>
  <cp:lastModifiedBy>Саня Топыркин</cp:lastModifiedBy>
  <dcterms:created xsi:type="dcterms:W3CDTF">2011-07-28T13:04:54Z</dcterms:created>
  <dcterms:modified xsi:type="dcterms:W3CDTF">2011-09-22T14:13:17Z</dcterms:modified>
</cp:coreProperties>
</file>