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995" windowHeight="7680"/>
  </bookViews>
  <sheets>
    <sheet name="Резка стекла" sheetId="1" r:id="rId1"/>
  </sheets>
  <definedNames>
    <definedName name="_xlnm._FilterDatabase" localSheetId="0" hidden="1">'Резка стекла'!$A$5:$H$59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F12" i="1"/>
  <c r="F10" i="1"/>
  <c r="G10" i="1" s="1"/>
  <c r="F9" i="1"/>
  <c r="F7" i="1"/>
  <c r="G7" i="1" s="1"/>
  <c r="G12" i="1"/>
  <c r="G9" i="1"/>
  <c r="G15" i="1"/>
  <c r="G23" i="1"/>
  <c r="G55" i="1"/>
  <c r="G47" i="1"/>
  <c r="G44" i="1"/>
  <c r="G36" i="1"/>
  <c r="G28" i="1"/>
  <c r="G27" i="1"/>
  <c r="G59" i="1"/>
  <c r="G58" i="1"/>
  <c r="G57" i="1"/>
  <c r="G56" i="1"/>
  <c r="G54" i="1"/>
  <c r="G53" i="1"/>
  <c r="G52" i="1"/>
  <c r="G51" i="1"/>
  <c r="G50" i="1"/>
  <c r="G49" i="1"/>
  <c r="G48" i="1"/>
  <c r="G46" i="1"/>
  <c r="G45" i="1"/>
  <c r="G43" i="1"/>
  <c r="R42" i="1"/>
  <c r="G42" i="1"/>
  <c r="G41" i="1"/>
  <c r="G40" i="1"/>
  <c r="G39" i="1"/>
  <c r="G38" i="1"/>
  <c r="G37" i="1"/>
  <c r="G35" i="1"/>
  <c r="G34" i="1"/>
  <c r="G33" i="1"/>
  <c r="G32" i="1"/>
  <c r="G31" i="1"/>
  <c r="G30" i="1"/>
  <c r="G29" i="1"/>
  <c r="G26" i="1"/>
  <c r="G25" i="1"/>
  <c r="G24" i="1"/>
  <c r="G22" i="1"/>
  <c r="G21" i="1"/>
  <c r="G20" i="1"/>
  <c r="G19" i="1"/>
  <c r="G18" i="1"/>
  <c r="G17" i="1"/>
  <c r="G16" i="1"/>
  <c r="G13" i="1"/>
  <c r="G11" i="1"/>
  <c r="G8" i="1"/>
  <c r="G6" i="1"/>
</calcChain>
</file>

<file path=xl/sharedStrings.xml><?xml version="1.0" encoding="utf-8"?>
<sst xmlns="http://schemas.openxmlformats.org/spreadsheetml/2006/main" count="99" uniqueCount="17">
  <si>
    <t>Время перерывов и обеда</t>
  </si>
  <si>
    <t>110 мин</t>
  </si>
  <si>
    <t>Дата</t>
  </si>
  <si>
    <t>Кол-во</t>
  </si>
  <si>
    <t>Потраченое время/мин</t>
  </si>
  <si>
    <t>Ср знач на заготовку</t>
  </si>
  <si>
    <t>Сотрудник</t>
  </si>
  <si>
    <t>Михеевский В</t>
  </si>
  <si>
    <t>4и</t>
  </si>
  <si>
    <t>Пестерев А</t>
  </si>
  <si>
    <t>Начало</t>
  </si>
  <si>
    <t>Завершение</t>
  </si>
  <si>
    <t>Тип стекла</t>
  </si>
  <si>
    <t xml:space="preserve">Норматив </t>
  </si>
  <si>
    <t>4И</t>
  </si>
  <si>
    <t>Перерывы</t>
  </si>
  <si>
    <t>Продолжительность,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</si>
</sst>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9]d\ mmm;@"/>
    <numFmt numFmtId="167" formatCode="[m]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2" borderId="1" xfId="0" applyFill="1" applyBorder="1"/>
    <xf numFmtId="20" fontId="0" fillId="2" borderId="1" xfId="0" applyNumberFormat="1" applyFill="1" applyBorder="1"/>
    <xf numFmtId="0" fontId="0" fillId="2" borderId="1" xfId="0" applyNumberFormat="1" applyFill="1" applyBorder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19"/>
  <sheetViews>
    <sheetView tabSelected="1" workbookViewId="0">
      <pane ySplit="5" topLeftCell="A6" activePane="bottomLeft" state="frozen"/>
      <selection pane="bottomLeft" activeCell="F7" sqref="F7"/>
    </sheetView>
  </sheetViews>
  <sheetFormatPr defaultRowHeight="15" x14ac:dyDescent="0.25"/>
  <cols>
    <col min="2" max="2" width="13" bestFit="1" customWidth="1"/>
    <col min="3" max="3" width="9.5703125" bestFit="1" customWidth="1"/>
    <col min="4" max="4" width="11.42578125" customWidth="1"/>
    <col min="5" max="5" width="14.7109375" bestFit="1" customWidth="1"/>
    <col min="6" max="7" width="25.7109375" customWidth="1"/>
    <col min="8" max="8" width="32.85546875" customWidth="1"/>
    <col min="18" max="18" width="14" bestFit="1" customWidth="1"/>
  </cols>
  <sheetData>
    <row r="1" spans="1:12" x14ac:dyDescent="0.25">
      <c r="G1" t="s">
        <v>10</v>
      </c>
      <c r="H1" t="s">
        <v>16</v>
      </c>
    </row>
    <row r="2" spans="1:12" x14ac:dyDescent="0.25">
      <c r="B2" s="8" t="s">
        <v>13</v>
      </c>
      <c r="C2" s="9">
        <v>4</v>
      </c>
      <c r="D2" s="8">
        <v>1.3</v>
      </c>
      <c r="F2" s="13" t="s">
        <v>15</v>
      </c>
      <c r="G2" s="14">
        <v>0.41666666666666669</v>
      </c>
      <c r="H2" s="15">
        <v>15</v>
      </c>
    </row>
    <row r="3" spans="1:12" x14ac:dyDescent="0.25">
      <c r="B3" s="8" t="s">
        <v>13</v>
      </c>
      <c r="C3" s="9" t="s">
        <v>14</v>
      </c>
      <c r="D3" s="8">
        <v>2.5</v>
      </c>
      <c r="F3" s="13"/>
      <c r="G3" s="14">
        <v>0.5</v>
      </c>
      <c r="H3" s="15">
        <v>60</v>
      </c>
    </row>
    <row r="4" spans="1:12" x14ac:dyDescent="0.25">
      <c r="F4" s="13"/>
      <c r="G4" s="14">
        <v>0.625</v>
      </c>
      <c r="H4" s="15">
        <v>15</v>
      </c>
      <c r="I4" s="10" t="s">
        <v>0</v>
      </c>
      <c r="J4" s="10"/>
      <c r="K4" s="10"/>
      <c r="L4" t="s">
        <v>1</v>
      </c>
    </row>
    <row r="5" spans="1:12" s="7" customFormat="1" ht="21.75" customHeight="1" x14ac:dyDescent="0.25">
      <c r="A5" s="7" t="s">
        <v>2</v>
      </c>
      <c r="B5" s="7" t="s">
        <v>12</v>
      </c>
      <c r="C5" s="7" t="s">
        <v>3</v>
      </c>
      <c r="D5" s="7" t="s">
        <v>10</v>
      </c>
      <c r="E5" s="7" t="s">
        <v>11</v>
      </c>
      <c r="F5" s="7" t="s">
        <v>4</v>
      </c>
      <c r="G5" s="7" t="s">
        <v>5</v>
      </c>
      <c r="H5" s="7" t="s">
        <v>6</v>
      </c>
    </row>
    <row r="6" spans="1:12" hidden="1" x14ac:dyDescent="0.25">
      <c r="A6" s="1">
        <v>41563</v>
      </c>
      <c r="B6" s="2">
        <v>4</v>
      </c>
      <c r="C6" s="3">
        <v>160</v>
      </c>
      <c r="D6" s="3"/>
      <c r="E6" s="3"/>
      <c r="F6" s="3">
        <v>310</v>
      </c>
      <c r="G6" s="4">
        <f t="shared" ref="G6:G59" si="0">F6/C6</f>
        <v>1.9375</v>
      </c>
      <c r="H6" t="s">
        <v>7</v>
      </c>
    </row>
    <row r="7" spans="1:12" x14ac:dyDescent="0.25">
      <c r="A7" s="1">
        <v>41563</v>
      </c>
      <c r="B7" s="2" t="s">
        <v>8</v>
      </c>
      <c r="C7" s="3">
        <v>65</v>
      </c>
      <c r="D7" s="11">
        <v>0.375</v>
      </c>
      <c r="E7" s="11">
        <v>0.4375</v>
      </c>
      <c r="F7" s="2">
        <f>(E7-D7)*1440-($G$2&gt;=D7)*($G$2&lt;=E7)*$H$2-($G$3&gt;=D7)*($G$3&lt;=E7)*$H$3-($G$4&gt;=D7)*($G$4&lt;=E7)*$H$4</f>
        <v>75</v>
      </c>
      <c r="G7" s="4">
        <f t="shared" si="0"/>
        <v>1.1538461538461537</v>
      </c>
      <c r="H7" t="s">
        <v>9</v>
      </c>
    </row>
    <row r="8" spans="1:12" hidden="1" x14ac:dyDescent="0.25">
      <c r="A8" s="1">
        <v>41564</v>
      </c>
      <c r="B8" s="2">
        <v>4</v>
      </c>
      <c r="C8" s="3">
        <v>157</v>
      </c>
      <c r="D8" s="3"/>
      <c r="E8" s="3"/>
      <c r="F8" s="3">
        <v>250</v>
      </c>
      <c r="G8" s="4">
        <f t="shared" si="0"/>
        <v>1.5923566878980893</v>
      </c>
      <c r="H8" t="s">
        <v>7</v>
      </c>
    </row>
    <row r="9" spans="1:12" x14ac:dyDescent="0.25">
      <c r="A9" s="1">
        <v>41564</v>
      </c>
      <c r="B9" s="2" t="s">
        <v>8</v>
      </c>
      <c r="C9" s="3">
        <v>57</v>
      </c>
      <c r="D9" s="11">
        <v>0.45833333333333331</v>
      </c>
      <c r="E9" s="11">
        <v>0.58333333333333337</v>
      </c>
      <c r="F9" s="2">
        <f t="shared" ref="F9:F10" si="1">(E9-D9)*1440-($G$2&gt;=D9)*($G$2&lt;=E9)*$H$2-($G$3&gt;=D9)*($G$3&lt;=E9)*$H$3-($G$4&gt;=D9)*($G$4&lt;=E9)*$H$4</f>
        <v>120.00000000000009</v>
      </c>
      <c r="G9" s="4">
        <f t="shared" si="0"/>
        <v>2.1052631578947385</v>
      </c>
      <c r="H9" t="s">
        <v>9</v>
      </c>
    </row>
    <row r="10" spans="1:12" x14ac:dyDescent="0.25">
      <c r="A10" s="1">
        <v>41565</v>
      </c>
      <c r="B10" s="2" t="s">
        <v>8</v>
      </c>
      <c r="C10" s="3">
        <v>53</v>
      </c>
      <c r="D10" s="11">
        <v>0.375</v>
      </c>
      <c r="E10" s="11">
        <v>0.58333333333333337</v>
      </c>
      <c r="F10" s="2">
        <f t="shared" si="1"/>
        <v>225.00000000000006</v>
      </c>
      <c r="G10" s="4">
        <f t="shared" si="0"/>
        <v>4.2452830188679256</v>
      </c>
      <c r="H10" t="s">
        <v>9</v>
      </c>
    </row>
    <row r="11" spans="1:12" hidden="1" x14ac:dyDescent="0.25">
      <c r="A11" s="1">
        <v>41565</v>
      </c>
      <c r="B11" s="2">
        <v>4</v>
      </c>
      <c r="C11" s="3">
        <v>164</v>
      </c>
      <c r="D11" s="3"/>
      <c r="E11" s="3"/>
      <c r="F11" s="3">
        <v>270</v>
      </c>
      <c r="G11" s="4">
        <f t="shared" si="0"/>
        <v>1.6463414634146341</v>
      </c>
      <c r="H11" t="s">
        <v>7</v>
      </c>
    </row>
    <row r="12" spans="1:12" x14ac:dyDescent="0.25">
      <c r="A12" s="1">
        <v>41566</v>
      </c>
      <c r="B12" s="2" t="s">
        <v>8</v>
      </c>
      <c r="C12" s="3">
        <v>60</v>
      </c>
      <c r="D12" s="11">
        <v>0.58333333333333337</v>
      </c>
      <c r="E12" s="11">
        <v>0.64583333333333337</v>
      </c>
      <c r="F12" s="2">
        <f>(E12-D12)*1440-($G$2&gt;=D12)*($G$2&lt;=E12)*$H$2-($G$3&gt;=D12)*($G$3&lt;=E12)*$H$3-($G$4&gt;=D12)*($G$4&lt;=E12)*$H$4</f>
        <v>75</v>
      </c>
      <c r="G12" s="4">
        <f t="shared" si="0"/>
        <v>1.25</v>
      </c>
      <c r="H12" t="s">
        <v>9</v>
      </c>
    </row>
    <row r="13" spans="1:12" hidden="1" x14ac:dyDescent="0.25">
      <c r="A13" s="1">
        <v>41566</v>
      </c>
      <c r="B13" s="2">
        <v>4</v>
      </c>
      <c r="C13" s="3">
        <v>100</v>
      </c>
      <c r="D13" s="3"/>
      <c r="E13" s="3"/>
      <c r="F13" s="3">
        <v>120</v>
      </c>
      <c r="G13" s="4">
        <f t="shared" si="0"/>
        <v>1.2</v>
      </c>
      <c r="H13" t="s">
        <v>7</v>
      </c>
    </row>
    <row r="14" spans="1:12" x14ac:dyDescent="0.25">
      <c r="A14" s="1">
        <v>41569</v>
      </c>
      <c r="B14" s="2" t="s">
        <v>8</v>
      </c>
      <c r="C14" s="3">
        <v>62</v>
      </c>
      <c r="D14" s="11">
        <v>0.375</v>
      </c>
      <c r="E14" s="11">
        <v>0.69444444444444453</v>
      </c>
      <c r="F14" s="2">
        <f>(E14-D14)*1440-($G$2&gt;=D14)*($G$2&lt;=E14)*$H$2-($G$3&gt;=D14)*($G$3&lt;=E14)*$H$3-($G$4&gt;=D14)*($G$4&lt;=E14)*$H$4</f>
        <v>370.00000000000011</v>
      </c>
      <c r="G14" s="4">
        <f t="shared" si="0"/>
        <v>5.9677419354838728</v>
      </c>
      <c r="H14" t="s">
        <v>9</v>
      </c>
    </row>
    <row r="15" spans="1:12" x14ac:dyDescent="0.25">
      <c r="A15" s="1">
        <v>41585</v>
      </c>
      <c r="B15" s="2" t="s">
        <v>8</v>
      </c>
      <c r="C15" s="3">
        <v>61</v>
      </c>
      <c r="D15" s="11"/>
      <c r="E15" s="11"/>
      <c r="F15" s="12"/>
      <c r="G15" s="4">
        <f t="shared" si="0"/>
        <v>0</v>
      </c>
      <c r="H15" t="s">
        <v>9</v>
      </c>
    </row>
    <row r="16" spans="1:12" hidden="1" x14ac:dyDescent="0.25">
      <c r="A16" s="1">
        <v>41586</v>
      </c>
      <c r="B16" s="2">
        <v>4</v>
      </c>
      <c r="C16" s="3">
        <v>162</v>
      </c>
      <c r="D16" s="3"/>
      <c r="E16" s="3"/>
      <c r="F16" s="3">
        <v>305</v>
      </c>
      <c r="G16" s="4">
        <f t="shared" si="0"/>
        <v>1.882716049382716</v>
      </c>
      <c r="H16" t="s">
        <v>7</v>
      </c>
    </row>
    <row r="17" spans="1:8" hidden="1" x14ac:dyDescent="0.25">
      <c r="A17" s="1">
        <v>41590</v>
      </c>
      <c r="B17" s="2">
        <v>4</v>
      </c>
      <c r="C17" s="3">
        <v>142</v>
      </c>
      <c r="D17" s="3"/>
      <c r="E17" s="3"/>
      <c r="F17" s="3">
        <v>325</v>
      </c>
      <c r="G17" s="4">
        <f t="shared" si="0"/>
        <v>2.288732394366197</v>
      </c>
      <c r="H17" t="s">
        <v>7</v>
      </c>
    </row>
    <row r="18" spans="1:8" hidden="1" x14ac:dyDescent="0.25">
      <c r="A18" s="1">
        <v>41585</v>
      </c>
      <c r="B18" s="2">
        <v>4</v>
      </c>
      <c r="C18" s="3">
        <v>134</v>
      </c>
      <c r="D18" s="3"/>
      <c r="E18" s="3"/>
      <c r="F18" s="3">
        <v>250</v>
      </c>
      <c r="G18" s="4">
        <f t="shared" si="0"/>
        <v>1.8656716417910448</v>
      </c>
      <c r="H18" t="s">
        <v>7</v>
      </c>
    </row>
    <row r="19" spans="1:8" hidden="1" x14ac:dyDescent="0.25">
      <c r="A19" s="1">
        <v>41589</v>
      </c>
      <c r="B19" s="2">
        <v>4</v>
      </c>
      <c r="C19" s="3">
        <v>145</v>
      </c>
      <c r="D19" s="3"/>
      <c r="E19" s="3"/>
      <c r="F19" s="3">
        <v>325</v>
      </c>
      <c r="G19" s="4">
        <f t="shared" si="0"/>
        <v>2.2413793103448274</v>
      </c>
      <c r="H19" t="s">
        <v>7</v>
      </c>
    </row>
    <row r="20" spans="1:8" x14ac:dyDescent="0.25">
      <c r="A20" s="1">
        <v>41591</v>
      </c>
      <c r="B20" s="2" t="s">
        <v>8</v>
      </c>
      <c r="C20" s="3">
        <v>59</v>
      </c>
      <c r="D20" s="11"/>
      <c r="E20" s="11"/>
      <c r="F20" s="12"/>
      <c r="G20" s="4">
        <f t="shared" si="0"/>
        <v>0</v>
      </c>
      <c r="H20" t="s">
        <v>9</v>
      </c>
    </row>
    <row r="21" spans="1:8" hidden="1" x14ac:dyDescent="0.25">
      <c r="A21" s="1">
        <v>41591</v>
      </c>
      <c r="B21" s="2">
        <v>4</v>
      </c>
      <c r="C21" s="3">
        <v>141</v>
      </c>
      <c r="D21" s="3"/>
      <c r="E21" s="3"/>
      <c r="F21" s="3">
        <v>210</v>
      </c>
      <c r="G21" s="4">
        <f t="shared" si="0"/>
        <v>1.4893617021276595</v>
      </c>
      <c r="H21" t="s">
        <v>7</v>
      </c>
    </row>
    <row r="22" spans="1:8" hidden="1" x14ac:dyDescent="0.25">
      <c r="A22" s="1">
        <v>41591</v>
      </c>
      <c r="B22" s="2">
        <v>4</v>
      </c>
      <c r="C22" s="3">
        <v>134</v>
      </c>
      <c r="D22" s="3"/>
      <c r="E22" s="3"/>
      <c r="F22" s="3">
        <v>145</v>
      </c>
      <c r="G22" s="4">
        <f t="shared" si="0"/>
        <v>1.0820895522388059</v>
      </c>
      <c r="H22" t="s">
        <v>7</v>
      </c>
    </row>
    <row r="23" spans="1:8" x14ac:dyDescent="0.25">
      <c r="A23" s="1">
        <v>41591</v>
      </c>
      <c r="B23" s="2" t="s">
        <v>8</v>
      </c>
      <c r="C23" s="3">
        <v>59</v>
      </c>
      <c r="D23" s="11"/>
      <c r="E23" s="11"/>
      <c r="F23" s="12"/>
      <c r="G23" s="4">
        <f t="shared" si="0"/>
        <v>0</v>
      </c>
      <c r="H23" t="s">
        <v>9</v>
      </c>
    </row>
    <row r="24" spans="1:8" hidden="1" x14ac:dyDescent="0.25">
      <c r="A24" s="1">
        <v>41592</v>
      </c>
      <c r="B24" s="2">
        <v>4</v>
      </c>
      <c r="C24" s="3">
        <v>124</v>
      </c>
      <c r="D24" s="3"/>
      <c r="E24" s="3"/>
      <c r="F24" s="3">
        <v>155</v>
      </c>
      <c r="G24" s="4">
        <f t="shared" si="0"/>
        <v>1.25</v>
      </c>
      <c r="H24" t="s">
        <v>7</v>
      </c>
    </row>
    <row r="25" spans="1:8" x14ac:dyDescent="0.25">
      <c r="A25" s="1">
        <v>41592</v>
      </c>
      <c r="B25" s="2" t="s">
        <v>8</v>
      </c>
      <c r="C25" s="3">
        <v>56</v>
      </c>
      <c r="D25" s="11"/>
      <c r="E25" s="11"/>
      <c r="F25" s="12"/>
      <c r="G25" s="4">
        <f t="shared" si="0"/>
        <v>0</v>
      </c>
      <c r="H25" t="s">
        <v>9</v>
      </c>
    </row>
    <row r="26" spans="1:8" hidden="1" x14ac:dyDescent="0.25">
      <c r="A26" s="1">
        <v>41593</v>
      </c>
      <c r="B26" s="2">
        <v>4</v>
      </c>
      <c r="C26" s="3">
        <v>126</v>
      </c>
      <c r="D26" s="3"/>
      <c r="E26" s="3"/>
      <c r="F26" s="3">
        <v>195</v>
      </c>
      <c r="G26" s="4">
        <f t="shared" si="0"/>
        <v>1.5476190476190477</v>
      </c>
      <c r="H26" t="s">
        <v>7</v>
      </c>
    </row>
    <row r="27" spans="1:8" x14ac:dyDescent="0.25">
      <c r="A27" s="1">
        <v>41593</v>
      </c>
      <c r="B27" s="2" t="s">
        <v>8</v>
      </c>
      <c r="C27" s="3">
        <v>50</v>
      </c>
      <c r="D27" s="11"/>
      <c r="E27" s="11"/>
      <c r="F27" s="12"/>
      <c r="G27" s="4">
        <f t="shared" si="0"/>
        <v>0</v>
      </c>
      <c r="H27" t="s">
        <v>9</v>
      </c>
    </row>
    <row r="28" spans="1:8" x14ac:dyDescent="0.25">
      <c r="A28" s="1">
        <v>41593</v>
      </c>
      <c r="B28" s="2" t="s">
        <v>8</v>
      </c>
      <c r="C28" s="3">
        <v>50</v>
      </c>
      <c r="D28" s="11"/>
      <c r="E28" s="11"/>
      <c r="F28" s="12"/>
      <c r="G28" s="4">
        <f t="shared" si="0"/>
        <v>0</v>
      </c>
      <c r="H28" t="s">
        <v>7</v>
      </c>
    </row>
    <row r="29" spans="1:8" hidden="1" x14ac:dyDescent="0.25">
      <c r="A29" s="1">
        <v>41593</v>
      </c>
      <c r="B29" s="2">
        <v>4</v>
      </c>
      <c r="C29" s="3">
        <v>113</v>
      </c>
      <c r="D29" s="3"/>
      <c r="E29" s="3"/>
      <c r="F29" s="3">
        <v>210</v>
      </c>
      <c r="G29" s="4">
        <f t="shared" si="0"/>
        <v>1.8584070796460177</v>
      </c>
      <c r="H29" t="s">
        <v>9</v>
      </c>
    </row>
    <row r="30" spans="1:8" x14ac:dyDescent="0.25">
      <c r="A30" s="1">
        <v>41596</v>
      </c>
      <c r="B30" s="2" t="s">
        <v>8</v>
      </c>
      <c r="C30" s="3">
        <v>59</v>
      </c>
      <c r="D30" s="11"/>
      <c r="E30" s="11"/>
      <c r="F30" s="12"/>
      <c r="G30" s="4">
        <f t="shared" si="0"/>
        <v>0</v>
      </c>
      <c r="H30" t="s">
        <v>7</v>
      </c>
    </row>
    <row r="31" spans="1:8" hidden="1" x14ac:dyDescent="0.25">
      <c r="A31" s="1">
        <v>41596</v>
      </c>
      <c r="B31" s="2">
        <v>4</v>
      </c>
      <c r="C31" s="3">
        <v>120</v>
      </c>
      <c r="D31" s="3"/>
      <c r="E31" s="3"/>
      <c r="F31" s="3">
        <v>275</v>
      </c>
      <c r="G31" s="4">
        <f t="shared" si="0"/>
        <v>2.2916666666666665</v>
      </c>
      <c r="H31" t="s">
        <v>9</v>
      </c>
    </row>
    <row r="32" spans="1:8" hidden="1" x14ac:dyDescent="0.25">
      <c r="A32" s="1">
        <v>41597</v>
      </c>
      <c r="B32" s="2">
        <v>4</v>
      </c>
      <c r="C32" s="3">
        <v>109</v>
      </c>
      <c r="D32" s="3"/>
      <c r="E32" s="3"/>
      <c r="F32" s="3">
        <v>180</v>
      </c>
      <c r="G32" s="4">
        <f t="shared" si="0"/>
        <v>1.6513761467889909</v>
      </c>
      <c r="H32" t="s">
        <v>9</v>
      </c>
    </row>
    <row r="33" spans="1:19" x14ac:dyDescent="0.25">
      <c r="A33" s="1">
        <v>41597</v>
      </c>
      <c r="B33" s="2" t="s">
        <v>8</v>
      </c>
      <c r="C33" s="3">
        <v>42</v>
      </c>
      <c r="D33" s="11"/>
      <c r="E33" s="11"/>
      <c r="F33" s="12"/>
      <c r="G33" s="4">
        <f t="shared" si="0"/>
        <v>0</v>
      </c>
      <c r="H33" t="s">
        <v>7</v>
      </c>
    </row>
    <row r="34" spans="1:19" hidden="1" x14ac:dyDescent="0.25">
      <c r="A34" s="1">
        <v>41598</v>
      </c>
      <c r="B34" s="2">
        <v>4</v>
      </c>
      <c r="C34" s="3">
        <v>145</v>
      </c>
      <c r="D34" s="3"/>
      <c r="E34" s="3"/>
      <c r="F34" s="3">
        <v>270</v>
      </c>
      <c r="G34" s="4">
        <f t="shared" si="0"/>
        <v>1.8620689655172413</v>
      </c>
      <c r="H34" t="s">
        <v>9</v>
      </c>
    </row>
    <row r="35" spans="1:19" x14ac:dyDescent="0.25">
      <c r="A35" s="1">
        <v>41598</v>
      </c>
      <c r="B35" s="2" t="s">
        <v>8</v>
      </c>
      <c r="C35" s="3">
        <v>66</v>
      </c>
      <c r="D35" s="11"/>
      <c r="E35" s="11"/>
      <c r="F35" s="12"/>
      <c r="G35" s="4">
        <f t="shared" si="0"/>
        <v>0</v>
      </c>
      <c r="H35" t="s">
        <v>7</v>
      </c>
    </row>
    <row r="36" spans="1:19" x14ac:dyDescent="0.25">
      <c r="A36" s="1">
        <v>41599</v>
      </c>
      <c r="B36" s="2" t="s">
        <v>8</v>
      </c>
      <c r="C36" s="3">
        <v>42</v>
      </c>
      <c r="D36" s="11"/>
      <c r="E36" s="11"/>
      <c r="F36" s="12"/>
      <c r="G36" s="4">
        <f t="shared" si="0"/>
        <v>0</v>
      </c>
      <c r="H36" t="s">
        <v>7</v>
      </c>
    </row>
    <row r="37" spans="1:19" hidden="1" x14ac:dyDescent="0.25">
      <c r="A37" s="1">
        <v>41599</v>
      </c>
      <c r="B37" s="2">
        <v>4</v>
      </c>
      <c r="C37" s="3">
        <v>122</v>
      </c>
      <c r="D37" s="3"/>
      <c r="E37" s="3"/>
      <c r="F37" s="3">
        <v>225</v>
      </c>
      <c r="G37" s="4">
        <f t="shared" si="0"/>
        <v>1.8442622950819672</v>
      </c>
      <c r="H37" t="s">
        <v>9</v>
      </c>
    </row>
    <row r="38" spans="1:19" x14ac:dyDescent="0.25">
      <c r="A38" s="1">
        <v>41606</v>
      </c>
      <c r="B38" s="2" t="s">
        <v>8</v>
      </c>
      <c r="C38" s="3">
        <v>37</v>
      </c>
      <c r="D38" s="11"/>
      <c r="E38" s="11"/>
      <c r="F38" s="12"/>
      <c r="G38" s="4">
        <f t="shared" si="0"/>
        <v>0</v>
      </c>
      <c r="H38" t="s">
        <v>7</v>
      </c>
    </row>
    <row r="39" spans="1:19" hidden="1" x14ac:dyDescent="0.25">
      <c r="A39" s="1">
        <v>41605</v>
      </c>
      <c r="B39" s="2">
        <v>4</v>
      </c>
      <c r="C39" s="3">
        <v>74</v>
      </c>
      <c r="D39" s="3"/>
      <c r="E39" s="3"/>
      <c r="F39" s="3">
        <v>130</v>
      </c>
      <c r="G39" s="4">
        <f t="shared" si="0"/>
        <v>1.7567567567567568</v>
      </c>
      <c r="H39" t="s">
        <v>9</v>
      </c>
    </row>
    <row r="40" spans="1:19" x14ac:dyDescent="0.25">
      <c r="A40" s="1">
        <v>41605</v>
      </c>
      <c r="B40" s="2" t="s">
        <v>8</v>
      </c>
      <c r="C40" s="3">
        <v>29</v>
      </c>
      <c r="D40" s="11"/>
      <c r="E40" s="11"/>
      <c r="F40" s="12"/>
      <c r="G40" s="4">
        <f t="shared" si="0"/>
        <v>0</v>
      </c>
      <c r="H40" t="s">
        <v>7</v>
      </c>
    </row>
    <row r="41" spans="1:19" hidden="1" x14ac:dyDescent="0.25">
      <c r="A41" s="1">
        <v>41606</v>
      </c>
      <c r="B41" s="2">
        <v>4</v>
      </c>
      <c r="C41" s="3">
        <v>109</v>
      </c>
      <c r="D41" s="3"/>
      <c r="E41" s="3"/>
      <c r="F41" s="3">
        <v>255</v>
      </c>
      <c r="G41" s="4">
        <f t="shared" si="0"/>
        <v>2.3394495412844036</v>
      </c>
      <c r="H41" t="s">
        <v>9</v>
      </c>
    </row>
    <row r="42" spans="1:19" x14ac:dyDescent="0.25">
      <c r="A42" s="1">
        <v>41607</v>
      </c>
      <c r="B42" s="2" t="s">
        <v>8</v>
      </c>
      <c r="C42" s="3">
        <v>53</v>
      </c>
      <c r="D42" s="11"/>
      <c r="E42" s="11"/>
      <c r="F42" s="12"/>
      <c r="G42" s="4">
        <f t="shared" si="0"/>
        <v>0</v>
      </c>
      <c r="H42" t="s">
        <v>7</v>
      </c>
      <c r="R42" s="5">
        <f ca="1">TODAY()</f>
        <v>41619</v>
      </c>
      <c r="S42" s="3">
        <v>4</v>
      </c>
    </row>
    <row r="43" spans="1:19" hidden="1" x14ac:dyDescent="0.25">
      <c r="A43" s="1">
        <v>41607</v>
      </c>
      <c r="B43" s="2">
        <v>4</v>
      </c>
      <c r="C43" s="3">
        <v>124</v>
      </c>
      <c r="D43" s="3"/>
      <c r="E43" s="3"/>
      <c r="F43" s="3">
        <v>225</v>
      </c>
      <c r="G43" s="4">
        <f t="shared" si="0"/>
        <v>1.814516129032258</v>
      </c>
      <c r="H43" t="s">
        <v>9</v>
      </c>
      <c r="R43" s="3" t="s">
        <v>9</v>
      </c>
      <c r="S43" s="3" t="s">
        <v>8</v>
      </c>
    </row>
    <row r="44" spans="1:19" x14ac:dyDescent="0.25">
      <c r="A44" s="1">
        <v>41610</v>
      </c>
      <c r="B44" s="2" t="s">
        <v>8</v>
      </c>
      <c r="C44" s="3">
        <v>29</v>
      </c>
      <c r="D44" s="11"/>
      <c r="E44" s="11"/>
      <c r="F44" s="12"/>
      <c r="G44" s="4">
        <f t="shared" si="0"/>
        <v>0</v>
      </c>
      <c r="H44" t="s">
        <v>7</v>
      </c>
      <c r="R44" s="3" t="s">
        <v>7</v>
      </c>
    </row>
    <row r="45" spans="1:19" hidden="1" x14ac:dyDescent="0.25">
      <c r="A45" s="1">
        <v>41610</v>
      </c>
      <c r="B45" s="2">
        <v>4</v>
      </c>
      <c r="C45" s="3">
        <v>71</v>
      </c>
      <c r="D45" s="3"/>
      <c r="E45" s="3"/>
      <c r="F45" s="3">
        <v>130</v>
      </c>
      <c r="G45" s="4">
        <f t="shared" si="0"/>
        <v>1.8309859154929577</v>
      </c>
      <c r="H45" t="s">
        <v>9</v>
      </c>
    </row>
    <row r="46" spans="1:19" hidden="1" x14ac:dyDescent="0.25">
      <c r="A46" s="1">
        <v>41611</v>
      </c>
      <c r="B46" s="2">
        <v>4</v>
      </c>
      <c r="C46" s="3">
        <v>80</v>
      </c>
      <c r="D46" s="3"/>
      <c r="E46" s="3"/>
      <c r="F46" s="3">
        <v>165</v>
      </c>
      <c r="G46" s="4">
        <f t="shared" si="0"/>
        <v>2.0625</v>
      </c>
      <c r="H46" t="s">
        <v>9</v>
      </c>
    </row>
    <row r="47" spans="1:19" x14ac:dyDescent="0.25">
      <c r="A47" s="1">
        <v>41611</v>
      </c>
      <c r="B47" s="2" t="s">
        <v>8</v>
      </c>
      <c r="C47" s="3">
        <v>37</v>
      </c>
      <c r="D47" s="11"/>
      <c r="E47" s="11"/>
      <c r="F47" s="12"/>
      <c r="G47" s="4">
        <f t="shared" si="0"/>
        <v>0</v>
      </c>
      <c r="H47" t="s">
        <v>7</v>
      </c>
    </row>
    <row r="48" spans="1:19" x14ac:dyDescent="0.25">
      <c r="A48" s="1">
        <v>41612</v>
      </c>
      <c r="B48" s="2" t="s">
        <v>8</v>
      </c>
      <c r="C48" s="3">
        <v>34</v>
      </c>
      <c r="D48" s="11"/>
      <c r="E48" s="11"/>
      <c r="F48" s="12"/>
      <c r="G48" s="4">
        <f t="shared" si="0"/>
        <v>0</v>
      </c>
      <c r="H48" t="s">
        <v>7</v>
      </c>
    </row>
    <row r="49" spans="1:8" hidden="1" x14ac:dyDescent="0.25">
      <c r="A49" s="1">
        <v>41612</v>
      </c>
      <c r="B49" s="2">
        <v>4</v>
      </c>
      <c r="C49" s="3">
        <v>72</v>
      </c>
      <c r="D49" s="3"/>
      <c r="E49" s="3"/>
      <c r="F49" s="3">
        <v>150</v>
      </c>
      <c r="G49" s="4">
        <f t="shared" si="0"/>
        <v>2.0833333333333335</v>
      </c>
      <c r="H49" t="s">
        <v>9</v>
      </c>
    </row>
    <row r="50" spans="1:8" x14ac:dyDescent="0.25">
      <c r="A50" s="1">
        <v>41613</v>
      </c>
      <c r="B50" s="2" t="s">
        <v>8</v>
      </c>
      <c r="C50" s="3">
        <v>51</v>
      </c>
      <c r="D50" s="11"/>
      <c r="E50" s="11"/>
      <c r="F50" s="12"/>
      <c r="G50" s="4">
        <f t="shared" si="0"/>
        <v>0</v>
      </c>
      <c r="H50" t="s">
        <v>7</v>
      </c>
    </row>
    <row r="51" spans="1:8" hidden="1" x14ac:dyDescent="0.25">
      <c r="A51" s="1">
        <v>41613</v>
      </c>
      <c r="B51" s="2">
        <v>4</v>
      </c>
      <c r="C51" s="3">
        <v>149</v>
      </c>
      <c r="D51" s="3"/>
      <c r="E51" s="3"/>
      <c r="F51" s="3">
        <v>255</v>
      </c>
      <c r="G51" s="4">
        <f t="shared" si="0"/>
        <v>1.7114093959731544</v>
      </c>
      <c r="H51" t="s">
        <v>9</v>
      </c>
    </row>
    <row r="52" spans="1:8" hidden="1" x14ac:dyDescent="0.25">
      <c r="A52" s="1">
        <v>41614</v>
      </c>
      <c r="B52" s="2">
        <v>4</v>
      </c>
      <c r="C52" s="3">
        <v>145</v>
      </c>
      <c r="D52" s="3"/>
      <c r="E52" s="3"/>
      <c r="F52" s="3">
        <v>195</v>
      </c>
      <c r="G52" s="4">
        <f t="shared" si="0"/>
        <v>1.3448275862068966</v>
      </c>
      <c r="H52" t="s">
        <v>9</v>
      </c>
    </row>
    <row r="53" spans="1:8" x14ac:dyDescent="0.25">
      <c r="A53" s="1">
        <v>41614</v>
      </c>
      <c r="B53" s="2" t="s">
        <v>8</v>
      </c>
      <c r="C53" s="3">
        <v>37</v>
      </c>
      <c r="D53" s="11"/>
      <c r="E53" s="11"/>
      <c r="F53" s="12"/>
      <c r="G53" s="4">
        <f t="shared" si="0"/>
        <v>0</v>
      </c>
      <c r="H53" t="s">
        <v>7</v>
      </c>
    </row>
    <row r="54" spans="1:8" hidden="1" x14ac:dyDescent="0.25">
      <c r="A54" s="6">
        <v>41619</v>
      </c>
      <c r="B54" s="3">
        <v>4</v>
      </c>
      <c r="C54" s="3">
        <v>93</v>
      </c>
      <c r="D54" s="3"/>
      <c r="E54" s="3"/>
      <c r="F54" s="3">
        <v>140</v>
      </c>
      <c r="G54" s="4">
        <f t="shared" si="0"/>
        <v>1.5053763440860215</v>
      </c>
      <c r="H54" t="s">
        <v>9</v>
      </c>
    </row>
    <row r="55" spans="1:8" x14ac:dyDescent="0.25">
      <c r="A55" s="6">
        <v>41619</v>
      </c>
      <c r="B55" s="2" t="s">
        <v>8</v>
      </c>
      <c r="C55" s="3">
        <v>39</v>
      </c>
      <c r="D55" s="11"/>
      <c r="E55" s="11"/>
      <c r="F55" s="12"/>
      <c r="G55" s="4">
        <f t="shared" si="0"/>
        <v>0</v>
      </c>
      <c r="H55" t="s">
        <v>7</v>
      </c>
    </row>
    <row r="56" spans="1:8" hidden="1" x14ac:dyDescent="0.25">
      <c r="A56" s="6">
        <v>41619</v>
      </c>
      <c r="B56" s="3">
        <v>4</v>
      </c>
      <c r="C56" s="3">
        <v>92</v>
      </c>
      <c r="D56" s="3"/>
      <c r="E56" s="3"/>
      <c r="F56" s="3">
        <v>140</v>
      </c>
      <c r="G56" s="4">
        <f t="shared" si="0"/>
        <v>1.5217391304347827</v>
      </c>
      <c r="H56" t="s">
        <v>9</v>
      </c>
    </row>
    <row r="57" spans="1:8" x14ac:dyDescent="0.25">
      <c r="A57" s="6">
        <v>41619</v>
      </c>
      <c r="B57" s="3" t="s">
        <v>8</v>
      </c>
      <c r="C57" s="3">
        <v>44</v>
      </c>
      <c r="D57" s="11"/>
      <c r="E57" s="11"/>
      <c r="F57" s="12"/>
      <c r="G57" s="4">
        <f t="shared" si="0"/>
        <v>0</v>
      </c>
      <c r="H57" t="s">
        <v>7</v>
      </c>
    </row>
    <row r="58" spans="1:8" hidden="1" x14ac:dyDescent="0.25">
      <c r="A58" s="6">
        <v>41619</v>
      </c>
      <c r="B58" s="3">
        <v>4</v>
      </c>
      <c r="C58" s="3">
        <v>80</v>
      </c>
      <c r="D58" s="3"/>
      <c r="E58" s="3"/>
      <c r="F58" s="3">
        <v>105</v>
      </c>
      <c r="G58" s="4">
        <f t="shared" si="0"/>
        <v>1.3125</v>
      </c>
      <c r="H58" t="s">
        <v>9</v>
      </c>
    </row>
    <row r="59" spans="1:8" x14ac:dyDescent="0.25">
      <c r="A59" s="6">
        <v>41619</v>
      </c>
      <c r="B59" s="3" t="s">
        <v>8</v>
      </c>
      <c r="C59" s="3">
        <v>34</v>
      </c>
      <c r="D59" s="11"/>
      <c r="E59" s="11"/>
      <c r="F59" s="12"/>
      <c r="G59" s="4">
        <f t="shared" si="0"/>
        <v>0</v>
      </c>
      <c r="H59" t="s">
        <v>7</v>
      </c>
    </row>
    <row r="60" spans="1:8" x14ac:dyDescent="0.25">
      <c r="A60" s="6"/>
      <c r="B60" s="3"/>
    </row>
    <row r="61" spans="1:8" x14ac:dyDescent="0.25">
      <c r="A61" s="6"/>
      <c r="B61" s="3"/>
    </row>
    <row r="62" spans="1:8" x14ac:dyDescent="0.25">
      <c r="A62" s="6"/>
      <c r="B62" s="3"/>
    </row>
    <row r="63" spans="1:8" x14ac:dyDescent="0.25">
      <c r="A63" s="6"/>
      <c r="B63" s="3"/>
    </row>
    <row r="64" spans="1:8" x14ac:dyDescent="0.25">
      <c r="A64" s="6"/>
      <c r="B64" s="3"/>
    </row>
    <row r="65" spans="1:2" x14ac:dyDescent="0.25">
      <c r="A65" s="6"/>
      <c r="B65" s="3"/>
    </row>
    <row r="66" spans="1:2" x14ac:dyDescent="0.25">
      <c r="A66" s="6"/>
      <c r="B66" s="3"/>
    </row>
    <row r="67" spans="1:2" x14ac:dyDescent="0.25">
      <c r="A67" s="6"/>
      <c r="B67" s="3"/>
    </row>
    <row r="68" spans="1:2" x14ac:dyDescent="0.25">
      <c r="A68" s="6"/>
      <c r="B68" s="3"/>
    </row>
    <row r="69" spans="1:2" x14ac:dyDescent="0.25">
      <c r="A69" s="6"/>
      <c r="B69" s="3"/>
    </row>
    <row r="70" spans="1:2" x14ac:dyDescent="0.25">
      <c r="A70" s="6"/>
      <c r="B70" s="3"/>
    </row>
    <row r="71" spans="1:2" x14ac:dyDescent="0.25">
      <c r="A71" s="6"/>
      <c r="B71" s="3"/>
    </row>
    <row r="72" spans="1:2" x14ac:dyDescent="0.25">
      <c r="A72" s="6"/>
      <c r="B72" s="3"/>
    </row>
    <row r="73" spans="1:2" x14ac:dyDescent="0.25">
      <c r="A73" s="6"/>
      <c r="B73" s="3"/>
    </row>
    <row r="74" spans="1:2" x14ac:dyDescent="0.25">
      <c r="A74" s="6"/>
      <c r="B74" s="3"/>
    </row>
    <row r="75" spans="1:2" x14ac:dyDescent="0.25">
      <c r="A75" s="6"/>
      <c r="B75" s="3"/>
    </row>
    <row r="76" spans="1:2" x14ac:dyDescent="0.25">
      <c r="A76" s="6"/>
      <c r="B76" s="3"/>
    </row>
    <row r="77" spans="1:2" x14ac:dyDescent="0.25">
      <c r="A77" s="6"/>
      <c r="B77" s="3"/>
    </row>
    <row r="78" spans="1:2" x14ac:dyDescent="0.25">
      <c r="A78" s="6"/>
      <c r="B78" s="3"/>
    </row>
    <row r="79" spans="1:2" x14ac:dyDescent="0.25">
      <c r="A79" s="6"/>
      <c r="B79" s="3"/>
    </row>
    <row r="80" spans="1:2" x14ac:dyDescent="0.25">
      <c r="A80" s="6"/>
      <c r="B80" s="3"/>
    </row>
    <row r="81" spans="1:2" x14ac:dyDescent="0.25">
      <c r="A81" s="6"/>
      <c r="B81" s="3"/>
    </row>
    <row r="82" spans="1:2" x14ac:dyDescent="0.25">
      <c r="A82" s="6"/>
      <c r="B82" s="3"/>
    </row>
    <row r="83" spans="1:2" x14ac:dyDescent="0.25">
      <c r="A83" s="6"/>
      <c r="B83" s="3"/>
    </row>
    <row r="84" spans="1:2" x14ac:dyDescent="0.25">
      <c r="A84" s="6"/>
      <c r="B84" s="3"/>
    </row>
    <row r="85" spans="1:2" x14ac:dyDescent="0.25">
      <c r="A85" s="6"/>
      <c r="B85" s="3"/>
    </row>
    <row r="86" spans="1:2" x14ac:dyDescent="0.25">
      <c r="A86" s="6"/>
      <c r="B86" s="3"/>
    </row>
    <row r="87" spans="1:2" x14ac:dyDescent="0.25">
      <c r="A87" s="6"/>
      <c r="B87" s="3"/>
    </row>
    <row r="88" spans="1:2" x14ac:dyDescent="0.25">
      <c r="A88" s="6"/>
      <c r="B88" s="3"/>
    </row>
    <row r="89" spans="1:2" x14ac:dyDescent="0.25">
      <c r="A89" s="6"/>
      <c r="B89" s="3"/>
    </row>
    <row r="90" spans="1:2" x14ac:dyDescent="0.25">
      <c r="A90" s="6"/>
      <c r="B90" s="3"/>
    </row>
    <row r="91" spans="1:2" x14ac:dyDescent="0.25">
      <c r="A91" s="6"/>
      <c r="B91" s="3"/>
    </row>
    <row r="92" spans="1:2" x14ac:dyDescent="0.25">
      <c r="A92" s="6"/>
      <c r="B92" s="3"/>
    </row>
    <row r="93" spans="1:2" x14ac:dyDescent="0.25">
      <c r="A93" s="6"/>
      <c r="B93" s="3"/>
    </row>
    <row r="94" spans="1:2" x14ac:dyDescent="0.25">
      <c r="A94" s="6"/>
      <c r="B94" s="3"/>
    </row>
    <row r="95" spans="1:2" x14ac:dyDescent="0.25">
      <c r="A95" s="6"/>
      <c r="B95" s="3"/>
    </row>
    <row r="96" spans="1:2" x14ac:dyDescent="0.25">
      <c r="A96" s="6"/>
      <c r="B96" s="3"/>
    </row>
    <row r="97" spans="1:2" x14ac:dyDescent="0.25">
      <c r="A97" s="6"/>
      <c r="B97" s="3"/>
    </row>
    <row r="98" spans="1:2" x14ac:dyDescent="0.25">
      <c r="A98" s="6"/>
      <c r="B98" s="3"/>
    </row>
    <row r="99" spans="1:2" x14ac:dyDescent="0.25">
      <c r="A99" s="6"/>
      <c r="B99" s="3"/>
    </row>
    <row r="100" spans="1:2" x14ac:dyDescent="0.25">
      <c r="A100" s="6"/>
      <c r="B100" s="3"/>
    </row>
    <row r="101" spans="1:2" x14ac:dyDescent="0.25">
      <c r="A101" s="6"/>
      <c r="B101" s="3"/>
    </row>
    <row r="102" spans="1:2" x14ac:dyDescent="0.25">
      <c r="A102" s="6"/>
      <c r="B102" s="3"/>
    </row>
    <row r="103" spans="1:2" x14ac:dyDescent="0.25">
      <c r="A103" s="6"/>
      <c r="B103" s="3"/>
    </row>
    <row r="104" spans="1:2" x14ac:dyDescent="0.25">
      <c r="A104" s="6"/>
      <c r="B104" s="3"/>
    </row>
    <row r="105" spans="1:2" x14ac:dyDescent="0.25">
      <c r="A105" s="6"/>
      <c r="B105" s="3"/>
    </row>
    <row r="106" spans="1:2" x14ac:dyDescent="0.25">
      <c r="A106" s="6"/>
      <c r="B106" s="3"/>
    </row>
    <row r="107" spans="1:2" x14ac:dyDescent="0.25">
      <c r="A107" s="6"/>
      <c r="B107" s="3"/>
    </row>
    <row r="108" spans="1:2" x14ac:dyDescent="0.25">
      <c r="A108" s="6"/>
      <c r="B108" s="3"/>
    </row>
    <row r="109" spans="1:2" x14ac:dyDescent="0.25">
      <c r="A109" s="6"/>
      <c r="B109" s="3"/>
    </row>
    <row r="110" spans="1:2" x14ac:dyDescent="0.25">
      <c r="A110" s="6"/>
      <c r="B110" s="3"/>
    </row>
    <row r="111" spans="1:2" x14ac:dyDescent="0.25">
      <c r="A111" s="6"/>
      <c r="B111" s="3"/>
    </row>
    <row r="112" spans="1:2" x14ac:dyDescent="0.25">
      <c r="A112" s="6"/>
      <c r="B112" s="3"/>
    </row>
    <row r="113" spans="1:2" x14ac:dyDescent="0.25">
      <c r="A113" s="6"/>
      <c r="B113" s="3"/>
    </row>
    <row r="114" spans="1:2" x14ac:dyDescent="0.25">
      <c r="A114" s="6"/>
      <c r="B114" s="3"/>
    </row>
    <row r="115" spans="1:2" x14ac:dyDescent="0.25">
      <c r="A115" s="6"/>
      <c r="B115" s="3"/>
    </row>
    <row r="116" spans="1:2" x14ac:dyDescent="0.25">
      <c r="A116" s="6"/>
      <c r="B116" s="3"/>
    </row>
    <row r="117" spans="1:2" x14ac:dyDescent="0.25">
      <c r="A117" s="6"/>
      <c r="B117" s="3"/>
    </row>
    <row r="118" spans="1:2" x14ac:dyDescent="0.25">
      <c r="A118" s="6"/>
      <c r="B118" s="3"/>
    </row>
    <row r="119" spans="1:2" x14ac:dyDescent="0.25">
      <c r="A119" s="6"/>
      <c r="B119" s="3"/>
    </row>
    <row r="120" spans="1:2" x14ac:dyDescent="0.25">
      <c r="A120" s="6"/>
      <c r="B120" s="3"/>
    </row>
    <row r="121" spans="1:2" x14ac:dyDescent="0.25">
      <c r="A121" s="6"/>
      <c r="B121" s="3"/>
    </row>
    <row r="122" spans="1:2" x14ac:dyDescent="0.25">
      <c r="A122" s="6"/>
      <c r="B122" s="3"/>
    </row>
    <row r="123" spans="1:2" x14ac:dyDescent="0.25">
      <c r="A123" s="6"/>
      <c r="B123" s="3"/>
    </row>
    <row r="124" spans="1:2" x14ac:dyDescent="0.25">
      <c r="A124" s="6"/>
      <c r="B124" s="3"/>
    </row>
    <row r="125" spans="1:2" x14ac:dyDescent="0.25">
      <c r="A125" s="6"/>
      <c r="B125" s="3"/>
    </row>
    <row r="126" spans="1:2" x14ac:dyDescent="0.25">
      <c r="A126" s="6"/>
      <c r="B126" s="3"/>
    </row>
    <row r="127" spans="1:2" x14ac:dyDescent="0.25">
      <c r="A127" s="6"/>
      <c r="B127" s="3"/>
    </row>
    <row r="128" spans="1:2" x14ac:dyDescent="0.25">
      <c r="A128" s="6"/>
      <c r="B128" s="3"/>
    </row>
    <row r="129" spans="1:2" x14ac:dyDescent="0.25">
      <c r="A129" s="6"/>
      <c r="B129" s="3"/>
    </row>
    <row r="130" spans="1:2" x14ac:dyDescent="0.25">
      <c r="A130" s="6"/>
      <c r="B130" s="3"/>
    </row>
    <row r="131" spans="1:2" x14ac:dyDescent="0.25">
      <c r="A131" s="6"/>
      <c r="B131" s="3"/>
    </row>
    <row r="132" spans="1:2" x14ac:dyDescent="0.25">
      <c r="A132" s="6"/>
      <c r="B132" s="3"/>
    </row>
    <row r="133" spans="1:2" x14ac:dyDescent="0.25">
      <c r="A133" s="6"/>
      <c r="B133" s="3"/>
    </row>
    <row r="134" spans="1:2" x14ac:dyDescent="0.25">
      <c r="A134" s="6"/>
      <c r="B134" s="3"/>
    </row>
    <row r="135" spans="1:2" x14ac:dyDescent="0.25">
      <c r="A135" s="6"/>
      <c r="B135" s="3"/>
    </row>
    <row r="136" spans="1:2" x14ac:dyDescent="0.25">
      <c r="A136" s="6"/>
      <c r="B136" s="3"/>
    </row>
    <row r="137" spans="1:2" x14ac:dyDescent="0.25">
      <c r="A137" s="6"/>
      <c r="B137" s="3"/>
    </row>
    <row r="138" spans="1:2" x14ac:dyDescent="0.25">
      <c r="A138" s="6"/>
      <c r="B138" s="3"/>
    </row>
    <row r="139" spans="1:2" x14ac:dyDescent="0.25">
      <c r="A139" s="6"/>
      <c r="B139" s="3"/>
    </row>
    <row r="140" spans="1:2" x14ac:dyDescent="0.25">
      <c r="A140" s="6"/>
      <c r="B140" s="3"/>
    </row>
    <row r="141" spans="1:2" x14ac:dyDescent="0.25">
      <c r="A141" s="6"/>
      <c r="B141" s="3"/>
    </row>
    <row r="142" spans="1:2" x14ac:dyDescent="0.25">
      <c r="A142" s="6"/>
      <c r="B142" s="3"/>
    </row>
    <row r="143" spans="1:2" x14ac:dyDescent="0.25">
      <c r="A143" s="6"/>
      <c r="B143" s="3"/>
    </row>
    <row r="144" spans="1:2" x14ac:dyDescent="0.25">
      <c r="A144" s="6"/>
      <c r="B144" s="3"/>
    </row>
    <row r="145" spans="1:2" x14ac:dyDescent="0.25">
      <c r="A145" s="6"/>
      <c r="B145" s="3"/>
    </row>
    <row r="146" spans="1:2" x14ac:dyDescent="0.25">
      <c r="A146" s="6"/>
      <c r="B146" s="3"/>
    </row>
    <row r="147" spans="1:2" x14ac:dyDescent="0.25">
      <c r="A147" s="6"/>
      <c r="B147" s="3"/>
    </row>
    <row r="148" spans="1:2" x14ac:dyDescent="0.25">
      <c r="A148" s="6"/>
      <c r="B148" s="3"/>
    </row>
    <row r="149" spans="1:2" x14ac:dyDescent="0.25">
      <c r="A149" s="6"/>
      <c r="B149" s="3"/>
    </row>
    <row r="150" spans="1:2" x14ac:dyDescent="0.25">
      <c r="A150" s="6"/>
      <c r="B150" s="3"/>
    </row>
    <row r="151" spans="1:2" x14ac:dyDescent="0.25">
      <c r="A151" s="6"/>
      <c r="B151" s="3"/>
    </row>
    <row r="152" spans="1:2" x14ac:dyDescent="0.25">
      <c r="A152" s="6"/>
      <c r="B152" s="3"/>
    </row>
    <row r="153" spans="1:2" x14ac:dyDescent="0.25">
      <c r="A153" s="6"/>
      <c r="B153" s="3"/>
    </row>
    <row r="154" spans="1:2" x14ac:dyDescent="0.25">
      <c r="A154" s="6"/>
      <c r="B154" s="3"/>
    </row>
    <row r="155" spans="1:2" x14ac:dyDescent="0.25">
      <c r="A155" s="6"/>
      <c r="B155" s="3"/>
    </row>
    <row r="156" spans="1:2" x14ac:dyDescent="0.25">
      <c r="A156" s="6"/>
      <c r="B156" s="3"/>
    </row>
    <row r="157" spans="1:2" x14ac:dyDescent="0.25">
      <c r="A157" s="6"/>
      <c r="B157" s="3"/>
    </row>
    <row r="158" spans="1:2" x14ac:dyDescent="0.25">
      <c r="A158" s="6"/>
      <c r="B158" s="3"/>
    </row>
    <row r="159" spans="1:2" x14ac:dyDescent="0.25">
      <c r="A159" s="6"/>
      <c r="B159" s="3"/>
    </row>
    <row r="160" spans="1:2" x14ac:dyDescent="0.25">
      <c r="A160" s="6"/>
      <c r="B160" s="3"/>
    </row>
    <row r="161" spans="1:2" x14ac:dyDescent="0.25">
      <c r="A161" s="6"/>
      <c r="B161" s="3"/>
    </row>
    <row r="162" spans="1:2" x14ac:dyDescent="0.25">
      <c r="A162" s="6"/>
      <c r="B162" s="3"/>
    </row>
    <row r="163" spans="1:2" x14ac:dyDescent="0.25">
      <c r="A163" s="6"/>
      <c r="B163" s="3"/>
    </row>
    <row r="164" spans="1:2" x14ac:dyDescent="0.25">
      <c r="A164" s="6"/>
      <c r="B164" s="3"/>
    </row>
    <row r="165" spans="1:2" x14ac:dyDescent="0.25">
      <c r="A165" s="6"/>
      <c r="B165" s="3"/>
    </row>
    <row r="166" spans="1:2" x14ac:dyDescent="0.25">
      <c r="A166" s="6"/>
      <c r="B166" s="3"/>
    </row>
    <row r="167" spans="1:2" x14ac:dyDescent="0.25">
      <c r="A167" s="6"/>
      <c r="B167" s="3"/>
    </row>
    <row r="168" spans="1:2" x14ac:dyDescent="0.25">
      <c r="A168" s="6"/>
      <c r="B168" s="3"/>
    </row>
    <row r="169" spans="1:2" x14ac:dyDescent="0.25">
      <c r="A169" s="6"/>
      <c r="B169" s="3"/>
    </row>
    <row r="170" spans="1:2" x14ac:dyDescent="0.25">
      <c r="A170" s="6"/>
      <c r="B170" s="3"/>
    </row>
    <row r="171" spans="1:2" x14ac:dyDescent="0.25">
      <c r="A171" s="6"/>
      <c r="B171" s="3"/>
    </row>
    <row r="172" spans="1:2" x14ac:dyDescent="0.25">
      <c r="A172" s="6"/>
      <c r="B172" s="3"/>
    </row>
    <row r="173" spans="1:2" x14ac:dyDescent="0.25">
      <c r="A173" s="6"/>
      <c r="B173" s="3"/>
    </row>
    <row r="174" spans="1:2" x14ac:dyDescent="0.25">
      <c r="A174" s="6"/>
      <c r="B174" s="3"/>
    </row>
    <row r="175" spans="1:2" x14ac:dyDescent="0.25">
      <c r="A175" s="6"/>
      <c r="B175" s="3"/>
    </row>
    <row r="176" spans="1:2" x14ac:dyDescent="0.25">
      <c r="A176" s="6"/>
      <c r="B176" s="3"/>
    </row>
    <row r="177" spans="1:2" x14ac:dyDescent="0.25">
      <c r="A177" s="6"/>
      <c r="B177" s="3"/>
    </row>
    <row r="178" spans="1:2" x14ac:dyDescent="0.25">
      <c r="A178" s="6"/>
      <c r="B178" s="3"/>
    </row>
    <row r="179" spans="1:2" x14ac:dyDescent="0.25">
      <c r="A179" s="6"/>
      <c r="B179" s="3"/>
    </row>
    <row r="180" spans="1:2" x14ac:dyDescent="0.25">
      <c r="A180" s="6"/>
      <c r="B180" s="3"/>
    </row>
    <row r="181" spans="1:2" x14ac:dyDescent="0.25">
      <c r="A181" s="6"/>
      <c r="B181" s="3"/>
    </row>
    <row r="182" spans="1:2" x14ac:dyDescent="0.25">
      <c r="A182" s="6"/>
      <c r="B182" s="3"/>
    </row>
    <row r="183" spans="1:2" x14ac:dyDescent="0.25">
      <c r="A183" s="6"/>
      <c r="B183" s="3"/>
    </row>
    <row r="184" spans="1:2" x14ac:dyDescent="0.25">
      <c r="A184" s="6"/>
      <c r="B184" s="3"/>
    </row>
    <row r="185" spans="1:2" x14ac:dyDescent="0.25">
      <c r="A185" s="6"/>
      <c r="B185" s="3"/>
    </row>
    <row r="186" spans="1:2" x14ac:dyDescent="0.25">
      <c r="A186" s="6"/>
      <c r="B186" s="3"/>
    </row>
    <row r="187" spans="1:2" x14ac:dyDescent="0.25">
      <c r="A187" s="6"/>
      <c r="B187" s="3"/>
    </row>
    <row r="188" spans="1:2" x14ac:dyDescent="0.25">
      <c r="A188" s="6"/>
      <c r="B188" s="3"/>
    </row>
    <row r="189" spans="1:2" x14ac:dyDescent="0.25">
      <c r="A189" s="6"/>
      <c r="B189" s="3"/>
    </row>
    <row r="190" spans="1:2" x14ac:dyDescent="0.25">
      <c r="A190" s="6"/>
      <c r="B190" s="3"/>
    </row>
    <row r="191" spans="1:2" x14ac:dyDescent="0.25">
      <c r="A191" s="6"/>
      <c r="B191" s="3"/>
    </row>
    <row r="192" spans="1:2" x14ac:dyDescent="0.25">
      <c r="A192" s="6"/>
      <c r="B192" s="3"/>
    </row>
    <row r="193" spans="1:2" x14ac:dyDescent="0.25">
      <c r="A193" s="6"/>
      <c r="B193" s="3"/>
    </row>
    <row r="194" spans="1:2" x14ac:dyDescent="0.25">
      <c r="A194" s="6"/>
      <c r="B194" s="3"/>
    </row>
    <row r="195" spans="1:2" x14ac:dyDescent="0.25">
      <c r="A195" s="6"/>
      <c r="B195" s="3"/>
    </row>
    <row r="196" spans="1:2" x14ac:dyDescent="0.25">
      <c r="A196" s="6"/>
      <c r="B196" s="3"/>
    </row>
    <row r="197" spans="1:2" x14ac:dyDescent="0.25">
      <c r="A197" s="6"/>
      <c r="B197" s="3"/>
    </row>
    <row r="198" spans="1:2" x14ac:dyDescent="0.25">
      <c r="A198" s="6"/>
      <c r="B198" s="3"/>
    </row>
    <row r="199" spans="1:2" x14ac:dyDescent="0.25">
      <c r="A199" s="6"/>
      <c r="B199" s="3"/>
    </row>
    <row r="200" spans="1:2" x14ac:dyDescent="0.25">
      <c r="A200" s="6"/>
      <c r="B200" s="3"/>
    </row>
    <row r="201" spans="1:2" x14ac:dyDescent="0.25">
      <c r="A201" s="6"/>
      <c r="B201" s="3"/>
    </row>
    <row r="202" spans="1:2" x14ac:dyDescent="0.25">
      <c r="A202" s="6"/>
      <c r="B202" s="3"/>
    </row>
    <row r="203" spans="1:2" x14ac:dyDescent="0.25">
      <c r="A203" s="6"/>
      <c r="B203" s="3"/>
    </row>
    <row r="204" spans="1:2" x14ac:dyDescent="0.25">
      <c r="A204" s="6"/>
      <c r="B204" s="3"/>
    </row>
    <row r="205" spans="1:2" x14ac:dyDescent="0.25">
      <c r="A205" s="6"/>
      <c r="B205" s="3"/>
    </row>
    <row r="206" spans="1:2" x14ac:dyDescent="0.25">
      <c r="A206" s="6"/>
      <c r="B206" s="3"/>
    </row>
    <row r="207" spans="1:2" x14ac:dyDescent="0.25">
      <c r="A207" s="6"/>
      <c r="B207" s="3"/>
    </row>
    <row r="208" spans="1:2" x14ac:dyDescent="0.25">
      <c r="A208" s="6"/>
      <c r="B208" s="3"/>
    </row>
    <row r="209" spans="1:2" x14ac:dyDescent="0.25">
      <c r="A209" s="6"/>
      <c r="B209" s="3"/>
    </row>
    <row r="210" spans="1:2" x14ac:dyDescent="0.25">
      <c r="A210" s="6"/>
      <c r="B210" s="3"/>
    </row>
    <row r="211" spans="1:2" x14ac:dyDescent="0.25">
      <c r="A211" s="6"/>
      <c r="B211" s="3"/>
    </row>
    <row r="212" spans="1:2" x14ac:dyDescent="0.25">
      <c r="A212" s="6"/>
      <c r="B212" s="3"/>
    </row>
    <row r="213" spans="1:2" x14ac:dyDescent="0.25">
      <c r="A213" s="6"/>
      <c r="B213" s="3"/>
    </row>
    <row r="214" spans="1:2" x14ac:dyDescent="0.25">
      <c r="A214" s="6"/>
      <c r="B214" s="3"/>
    </row>
    <row r="215" spans="1:2" x14ac:dyDescent="0.25">
      <c r="A215" s="6"/>
      <c r="B215" s="3"/>
    </row>
    <row r="216" spans="1:2" x14ac:dyDescent="0.25">
      <c r="A216" s="6"/>
      <c r="B216" s="3"/>
    </row>
    <row r="217" spans="1:2" x14ac:dyDescent="0.25">
      <c r="A217" s="6"/>
      <c r="B217" s="3"/>
    </row>
    <row r="218" spans="1:2" x14ac:dyDescent="0.25">
      <c r="A218" s="6"/>
      <c r="B218" s="3"/>
    </row>
    <row r="219" spans="1:2" x14ac:dyDescent="0.25">
      <c r="A219" s="6"/>
      <c r="B219" s="3"/>
    </row>
    <row r="220" spans="1:2" x14ac:dyDescent="0.25">
      <c r="A220" s="6"/>
      <c r="B220" s="3"/>
    </row>
    <row r="221" spans="1:2" x14ac:dyDescent="0.25">
      <c r="A221" s="6"/>
      <c r="B221" s="3"/>
    </row>
    <row r="222" spans="1:2" x14ac:dyDescent="0.25">
      <c r="A222" s="6"/>
      <c r="B222" s="3"/>
    </row>
    <row r="223" spans="1:2" x14ac:dyDescent="0.25">
      <c r="A223" s="6"/>
      <c r="B223" s="3"/>
    </row>
    <row r="224" spans="1:2" x14ac:dyDescent="0.25">
      <c r="A224" s="6"/>
      <c r="B224" s="3"/>
    </row>
    <row r="225" spans="1:2" x14ac:dyDescent="0.25">
      <c r="A225" s="6"/>
      <c r="B225" s="3"/>
    </row>
    <row r="226" spans="1:2" x14ac:dyDescent="0.25">
      <c r="A226" s="6"/>
      <c r="B226" s="3"/>
    </row>
    <row r="227" spans="1:2" x14ac:dyDescent="0.25">
      <c r="A227" s="6"/>
      <c r="B227" s="3"/>
    </row>
    <row r="228" spans="1:2" x14ac:dyDescent="0.25">
      <c r="A228" s="6"/>
      <c r="B228" s="3"/>
    </row>
    <row r="229" spans="1:2" x14ac:dyDescent="0.25">
      <c r="A229" s="6"/>
      <c r="B229" s="3"/>
    </row>
    <row r="230" spans="1:2" x14ac:dyDescent="0.25">
      <c r="A230" s="6"/>
      <c r="B230" s="3"/>
    </row>
    <row r="231" spans="1:2" x14ac:dyDescent="0.25">
      <c r="A231" s="6"/>
      <c r="B231" s="3"/>
    </row>
    <row r="232" spans="1:2" x14ac:dyDescent="0.25">
      <c r="A232" s="6"/>
      <c r="B232" s="3"/>
    </row>
    <row r="233" spans="1:2" x14ac:dyDescent="0.25">
      <c r="A233" s="6"/>
      <c r="B233" s="3"/>
    </row>
    <row r="234" spans="1:2" x14ac:dyDescent="0.25">
      <c r="A234" s="6"/>
      <c r="B234" s="3"/>
    </row>
    <row r="235" spans="1:2" x14ac:dyDescent="0.25">
      <c r="A235" s="6"/>
      <c r="B235" s="3"/>
    </row>
    <row r="236" spans="1:2" x14ac:dyDescent="0.25">
      <c r="A236" s="6"/>
      <c r="B236" s="3"/>
    </row>
    <row r="237" spans="1:2" x14ac:dyDescent="0.25">
      <c r="A237" s="6"/>
      <c r="B237" s="3"/>
    </row>
    <row r="238" spans="1:2" x14ac:dyDescent="0.25">
      <c r="A238" s="6"/>
      <c r="B238" s="3"/>
    </row>
    <row r="239" spans="1:2" x14ac:dyDescent="0.25">
      <c r="A239" s="6"/>
      <c r="B239" s="3"/>
    </row>
    <row r="240" spans="1:2" x14ac:dyDescent="0.25">
      <c r="A240" s="6"/>
      <c r="B240" s="3"/>
    </row>
    <row r="241" spans="1:2" x14ac:dyDescent="0.25">
      <c r="A241" s="6"/>
      <c r="B241" s="3"/>
    </row>
    <row r="242" spans="1:2" x14ac:dyDescent="0.25">
      <c r="A242" s="6"/>
      <c r="B242" s="3"/>
    </row>
    <row r="243" spans="1:2" x14ac:dyDescent="0.25">
      <c r="A243" s="6"/>
      <c r="B243" s="3"/>
    </row>
    <row r="244" spans="1:2" x14ac:dyDescent="0.25">
      <c r="A244" s="6"/>
      <c r="B244" s="3"/>
    </row>
    <row r="245" spans="1:2" x14ac:dyDescent="0.25">
      <c r="A245" s="6"/>
      <c r="B245" s="3"/>
    </row>
    <row r="246" spans="1:2" x14ac:dyDescent="0.25">
      <c r="A246" s="6"/>
      <c r="B246" s="3"/>
    </row>
    <row r="247" spans="1:2" x14ac:dyDescent="0.25">
      <c r="A247" s="6"/>
      <c r="B247" s="3"/>
    </row>
    <row r="248" spans="1:2" x14ac:dyDescent="0.25">
      <c r="A248" s="6"/>
      <c r="B248" s="3"/>
    </row>
    <row r="249" spans="1:2" x14ac:dyDescent="0.25">
      <c r="A249" s="6"/>
      <c r="B249" s="3"/>
    </row>
    <row r="250" spans="1:2" x14ac:dyDescent="0.25">
      <c r="A250" s="6"/>
      <c r="B250" s="3"/>
    </row>
    <row r="251" spans="1:2" x14ac:dyDescent="0.25">
      <c r="A251" s="6"/>
      <c r="B251" s="3"/>
    </row>
    <row r="252" spans="1:2" x14ac:dyDescent="0.25">
      <c r="A252" s="6"/>
      <c r="B252" s="3"/>
    </row>
    <row r="253" spans="1:2" x14ac:dyDescent="0.25">
      <c r="A253" s="6"/>
      <c r="B253" s="3"/>
    </row>
    <row r="254" spans="1:2" x14ac:dyDescent="0.25">
      <c r="A254" s="6"/>
      <c r="B254" s="3"/>
    </row>
    <row r="255" spans="1:2" x14ac:dyDescent="0.25">
      <c r="A255" s="6"/>
      <c r="B255" s="3"/>
    </row>
    <row r="256" spans="1:2" x14ac:dyDescent="0.25">
      <c r="A256" s="6"/>
      <c r="B256" s="3"/>
    </row>
    <row r="257" spans="1:2" x14ac:dyDescent="0.25">
      <c r="A257" s="6"/>
      <c r="B257" s="3"/>
    </row>
    <row r="258" spans="1:2" x14ac:dyDescent="0.25">
      <c r="A258" s="6"/>
      <c r="B258" s="3"/>
    </row>
    <row r="259" spans="1:2" x14ac:dyDescent="0.25">
      <c r="A259" s="6"/>
      <c r="B259" s="3"/>
    </row>
    <row r="260" spans="1:2" x14ac:dyDescent="0.25">
      <c r="A260" s="6"/>
      <c r="B260" s="3"/>
    </row>
    <row r="261" spans="1:2" x14ac:dyDescent="0.25">
      <c r="A261" s="6"/>
      <c r="B261" s="3"/>
    </row>
    <row r="262" spans="1:2" x14ac:dyDescent="0.25">
      <c r="A262" s="6"/>
      <c r="B262" s="3"/>
    </row>
    <row r="263" spans="1:2" x14ac:dyDescent="0.25">
      <c r="A263" s="6"/>
      <c r="B263" s="3"/>
    </row>
    <row r="264" spans="1:2" x14ac:dyDescent="0.25">
      <c r="A264" s="6"/>
      <c r="B264" s="3"/>
    </row>
    <row r="265" spans="1:2" x14ac:dyDescent="0.25">
      <c r="A265" s="6"/>
      <c r="B265" s="3"/>
    </row>
    <row r="266" spans="1:2" x14ac:dyDescent="0.25">
      <c r="A266" s="6"/>
      <c r="B266" s="3"/>
    </row>
    <row r="267" spans="1:2" x14ac:dyDescent="0.25">
      <c r="A267" s="6"/>
      <c r="B267" s="3"/>
    </row>
    <row r="268" spans="1:2" x14ac:dyDescent="0.25">
      <c r="A268" s="6"/>
      <c r="B268" s="3"/>
    </row>
    <row r="269" spans="1:2" x14ac:dyDescent="0.25">
      <c r="A269" s="6"/>
      <c r="B269" s="3"/>
    </row>
    <row r="270" spans="1:2" x14ac:dyDescent="0.25">
      <c r="A270" s="6"/>
      <c r="B270" s="3"/>
    </row>
    <row r="271" spans="1:2" x14ac:dyDescent="0.25">
      <c r="A271" s="6"/>
      <c r="B271" s="3"/>
    </row>
    <row r="272" spans="1:2" x14ac:dyDescent="0.25">
      <c r="A272" s="6"/>
      <c r="B272" s="3"/>
    </row>
    <row r="273" spans="1:2" x14ac:dyDescent="0.25">
      <c r="A273" s="6"/>
      <c r="B273" s="3"/>
    </row>
    <row r="274" spans="1:2" x14ac:dyDescent="0.25">
      <c r="A274" s="6"/>
      <c r="B274" s="3"/>
    </row>
    <row r="275" spans="1:2" x14ac:dyDescent="0.25">
      <c r="A275" s="6"/>
      <c r="B275" s="3"/>
    </row>
    <row r="276" spans="1:2" x14ac:dyDescent="0.25">
      <c r="A276" s="6"/>
      <c r="B276" s="3"/>
    </row>
    <row r="277" spans="1:2" x14ac:dyDescent="0.25">
      <c r="A277" s="6"/>
      <c r="B277" s="3"/>
    </row>
    <row r="278" spans="1:2" x14ac:dyDescent="0.25">
      <c r="A278" s="6"/>
      <c r="B278" s="3"/>
    </row>
    <row r="279" spans="1:2" x14ac:dyDescent="0.25">
      <c r="A279" s="6"/>
      <c r="B279" s="3"/>
    </row>
    <row r="280" spans="1:2" x14ac:dyDescent="0.25">
      <c r="A280" s="6"/>
      <c r="B280" s="3"/>
    </row>
    <row r="281" spans="1:2" x14ac:dyDescent="0.25">
      <c r="A281" s="6"/>
      <c r="B281" s="3"/>
    </row>
    <row r="282" spans="1:2" x14ac:dyDescent="0.25">
      <c r="A282" s="6"/>
      <c r="B282" s="3"/>
    </row>
    <row r="283" spans="1:2" x14ac:dyDescent="0.25">
      <c r="A283" s="6"/>
      <c r="B283" s="3"/>
    </row>
    <row r="284" spans="1:2" x14ac:dyDescent="0.25">
      <c r="A284" s="6"/>
      <c r="B284" s="3"/>
    </row>
    <row r="285" spans="1:2" x14ac:dyDescent="0.25">
      <c r="A285" s="6"/>
      <c r="B285" s="3"/>
    </row>
    <row r="286" spans="1:2" x14ac:dyDescent="0.25">
      <c r="A286" s="6"/>
      <c r="B286" s="3"/>
    </row>
    <row r="287" spans="1:2" x14ac:dyDescent="0.25">
      <c r="A287" s="6"/>
      <c r="B287" s="3"/>
    </row>
    <row r="288" spans="1:2" x14ac:dyDescent="0.25">
      <c r="A288" s="6"/>
      <c r="B288" s="3"/>
    </row>
    <row r="289" spans="1:2" x14ac:dyDescent="0.25">
      <c r="A289" s="6"/>
      <c r="B289" s="3"/>
    </row>
    <row r="290" spans="1:2" x14ac:dyDescent="0.25">
      <c r="A290" s="6"/>
      <c r="B290" s="3"/>
    </row>
    <row r="291" spans="1:2" x14ac:dyDescent="0.25">
      <c r="A291" s="6"/>
      <c r="B291" s="3"/>
    </row>
    <row r="292" spans="1:2" x14ac:dyDescent="0.25">
      <c r="A292" s="6"/>
      <c r="B292" s="3"/>
    </row>
    <row r="293" spans="1:2" x14ac:dyDescent="0.25">
      <c r="A293" s="6"/>
      <c r="B293" s="3"/>
    </row>
    <row r="294" spans="1:2" x14ac:dyDescent="0.25">
      <c r="A294" s="6"/>
      <c r="B294" s="3"/>
    </row>
    <row r="295" spans="1:2" x14ac:dyDescent="0.25">
      <c r="A295" s="6"/>
      <c r="B295" s="3"/>
    </row>
    <row r="296" spans="1:2" x14ac:dyDescent="0.25">
      <c r="A296" s="6"/>
      <c r="B296" s="3"/>
    </row>
    <row r="297" spans="1:2" x14ac:dyDescent="0.25">
      <c r="A297" s="6"/>
      <c r="B297" s="3"/>
    </row>
    <row r="298" spans="1:2" x14ac:dyDescent="0.25">
      <c r="A298" s="6"/>
      <c r="B298" s="3"/>
    </row>
    <row r="299" spans="1:2" x14ac:dyDescent="0.25">
      <c r="A299" s="6"/>
      <c r="B299" s="3"/>
    </row>
    <row r="300" spans="1:2" x14ac:dyDescent="0.25">
      <c r="A300" s="6"/>
      <c r="B300" s="3"/>
    </row>
    <row r="301" spans="1:2" x14ac:dyDescent="0.25">
      <c r="A301" s="6"/>
      <c r="B301" s="3"/>
    </row>
    <row r="302" spans="1:2" x14ac:dyDescent="0.25">
      <c r="A302" s="6"/>
      <c r="B302" s="3"/>
    </row>
    <row r="303" spans="1:2" x14ac:dyDescent="0.25">
      <c r="A303" s="6"/>
      <c r="B303" s="3"/>
    </row>
    <row r="304" spans="1:2" x14ac:dyDescent="0.25">
      <c r="A304" s="6"/>
      <c r="B304" s="3"/>
    </row>
    <row r="305" spans="1:2" x14ac:dyDescent="0.25">
      <c r="A305" s="6"/>
      <c r="B305" s="3"/>
    </row>
    <row r="306" spans="1:2" x14ac:dyDescent="0.25">
      <c r="A306" s="6"/>
      <c r="B306" s="3"/>
    </row>
    <row r="307" spans="1:2" x14ac:dyDescent="0.25">
      <c r="A307" s="6"/>
      <c r="B307" s="3"/>
    </row>
    <row r="308" spans="1:2" x14ac:dyDescent="0.25">
      <c r="A308" s="6"/>
      <c r="B308" s="3"/>
    </row>
    <row r="309" spans="1:2" x14ac:dyDescent="0.25">
      <c r="A309" s="6"/>
      <c r="B309" s="3"/>
    </row>
    <row r="310" spans="1:2" x14ac:dyDescent="0.25">
      <c r="A310" s="6"/>
    </row>
    <row r="311" spans="1:2" x14ac:dyDescent="0.25">
      <c r="A311" s="6"/>
    </row>
    <row r="312" spans="1:2" x14ac:dyDescent="0.25">
      <c r="A312" s="6"/>
    </row>
    <row r="313" spans="1:2" x14ac:dyDescent="0.25">
      <c r="A313" s="6"/>
    </row>
    <row r="314" spans="1:2" x14ac:dyDescent="0.25">
      <c r="A314" s="6"/>
    </row>
    <row r="315" spans="1:2" x14ac:dyDescent="0.25">
      <c r="A315" s="6"/>
    </row>
    <row r="316" spans="1:2" x14ac:dyDescent="0.25">
      <c r="A316" s="6"/>
    </row>
    <row r="317" spans="1:2" x14ac:dyDescent="0.25">
      <c r="A317" s="6"/>
    </row>
    <row r="318" spans="1:2" x14ac:dyDescent="0.25">
      <c r="A318" s="6"/>
    </row>
    <row r="319" spans="1:2" x14ac:dyDescent="0.25">
      <c r="A319" s="6"/>
    </row>
  </sheetData>
  <autoFilter ref="A5:H59">
    <filterColumn colId="1">
      <filters>
        <filter val="4и"/>
      </filters>
    </filterColumn>
  </autoFilter>
  <dataConsolidate/>
  <mergeCells count="1">
    <mergeCell ref="I4:K4"/>
  </mergeCells>
  <conditionalFormatting sqref="G7:G59">
    <cfRule type="expression" dxfId="1" priority="1">
      <formula>$G7&gt;VLOOKUP($B7,$C$2:$D$3,2,0)</formula>
    </cfRule>
    <cfRule type="expression" dxfId="0" priority="2">
      <formula>($G7&lt;=VLOOKUP($B7,$C$2:$D$3,2,0))*($F7&gt;0)</formula>
    </cfRule>
  </conditionalFormatting>
  <dataValidations disablePrompts="1" count="3">
    <dataValidation type="list" allowBlank="1" showInputMessage="1" showErrorMessage="1" sqref="H55 H57:H377">
      <formula1>$R$43:$R$46</formula1>
    </dataValidation>
    <dataValidation type="list" allowBlank="1" showInputMessage="1" showErrorMessage="1" sqref="B54 B56:B377">
      <formula1>$S$42:$S$43</formula1>
    </dataValidation>
    <dataValidation type="list" allowBlank="1" showInputMessage="1" showErrorMessage="1" sqref="A54:A377">
      <formula1>$R$42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Резка стекла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Elena</cp:lastModifiedBy>
  <dcterms:created xsi:type="dcterms:W3CDTF">2013-12-11T05:42:10Z</dcterms:created>
  <dcterms:modified xsi:type="dcterms:W3CDTF">2013-12-11T14:02:32Z</dcterms:modified>
</cp:coreProperties>
</file>