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E5"/>
  <c r="E6"/>
  <c r="E7"/>
  <c r="E8"/>
  <c r="E4"/>
  <c r="C7"/>
  <c r="C5" l="1"/>
  <c r="C6"/>
  <c r="C8"/>
</calcChain>
</file>

<file path=xl/sharedStrings.xml><?xml version="1.0" encoding="utf-8"?>
<sst xmlns="http://schemas.openxmlformats.org/spreadsheetml/2006/main" count="22" uniqueCount="22">
  <si>
    <t>Ведомость уплаты налога с владельцев транспортных средств</t>
  </si>
  <si>
    <t>Фамилия владельца</t>
  </si>
  <si>
    <t>мощность двигателя</t>
  </si>
  <si>
    <t>Ставка налога</t>
  </si>
  <si>
    <t>Сумма</t>
  </si>
  <si>
    <t>кВт</t>
  </si>
  <si>
    <t>л.с.</t>
  </si>
  <si>
    <t>Рубли</t>
  </si>
  <si>
    <t>Евро</t>
  </si>
  <si>
    <t>Петров А.Е.</t>
  </si>
  <si>
    <t>BMW M5</t>
  </si>
  <si>
    <t>Чуряк В.В.</t>
  </si>
  <si>
    <t>Газ-3110</t>
  </si>
  <si>
    <t>Фролов А.Р.</t>
  </si>
  <si>
    <t>ВАЗ-2112</t>
  </si>
  <si>
    <t>Иванов И.П.</t>
  </si>
  <si>
    <t>Ока</t>
  </si>
  <si>
    <t>Трос Г.В.</t>
  </si>
  <si>
    <t>Всего:</t>
  </si>
  <si>
    <t xml:space="preserve">5 человек </t>
  </si>
  <si>
    <t>марка автомобиля</t>
  </si>
  <si>
    <t>лисапедик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</si>
</sst>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A5" sqref="A5"/>
    </sheetView>
  </sheetViews>
  <sheetFormatPr defaultRowHeight="15"/>
  <cols>
    <col min="1" max="1" width="17.7109375" customWidth="1"/>
    <col min="2" max="2" width="15.85546875" customWidth="1"/>
    <col min="3" max="3" width="15.28515625" customWidth="1"/>
    <col min="4" max="4" width="18.7109375" customWidth="1"/>
    <col min="5" max="5" width="16.5703125" customWidth="1"/>
    <col min="6" max="6" width="14.42578125" customWidth="1"/>
    <col min="7" max="7" width="20.140625" customWidth="1"/>
  </cols>
  <sheetData>
    <row r="1" spans="1:7" ht="30.75" customHeight="1" thickTop="1" thickBot="1">
      <c r="A1" s="14" t="s">
        <v>0</v>
      </c>
      <c r="B1" s="15"/>
      <c r="C1" s="15"/>
      <c r="D1" s="15"/>
      <c r="E1" s="15"/>
      <c r="F1" s="15"/>
      <c r="G1" s="16"/>
    </row>
    <row r="2" spans="1:7" ht="25.5" customHeight="1" thickBot="1">
      <c r="A2" s="12" t="s">
        <v>20</v>
      </c>
      <c r="B2" s="17" t="s">
        <v>1</v>
      </c>
      <c r="C2" s="19" t="s">
        <v>2</v>
      </c>
      <c r="D2" s="20"/>
      <c r="E2" s="17" t="s">
        <v>3</v>
      </c>
      <c r="F2" s="21" t="s">
        <v>4</v>
      </c>
      <c r="G2" s="22"/>
    </row>
    <row r="3" spans="1:7" ht="30" customHeight="1" thickBot="1">
      <c r="A3" s="13"/>
      <c r="B3" s="18"/>
      <c r="C3" s="1" t="s">
        <v>5</v>
      </c>
      <c r="D3" s="1" t="s">
        <v>6</v>
      </c>
      <c r="E3" s="18"/>
      <c r="F3" s="1" t="s">
        <v>7</v>
      </c>
      <c r="G3" s="2" t="s">
        <v>8</v>
      </c>
    </row>
    <row r="4" spans="1:7" ht="30" customHeight="1" thickBot="1">
      <c r="A4" s="4" t="s">
        <v>21</v>
      </c>
      <c r="B4" s="5" t="s">
        <v>9</v>
      </c>
      <c r="C4" s="11">
        <f t="shared" ref="C4:C8" si="0">0.736*D4</f>
        <v>0</v>
      </c>
      <c r="D4" s="3">
        <v>0</v>
      </c>
      <c r="E4" s="23">
        <f>IF(C4=0,0,IF(C4&lt;=70,1.6,2.2))</f>
        <v>0</v>
      </c>
      <c r="F4" s="5"/>
      <c r="G4" s="7"/>
    </row>
    <row r="5" spans="1:7" ht="25.5" customHeight="1" thickBot="1">
      <c r="A5" s="4" t="s">
        <v>10</v>
      </c>
      <c r="B5" s="5" t="s">
        <v>11</v>
      </c>
      <c r="C5" s="11">
        <f t="shared" si="0"/>
        <v>88.32</v>
      </c>
      <c r="D5" s="3">
        <v>120</v>
      </c>
      <c r="E5" s="23">
        <f t="shared" ref="E5:E8" si="1">IF(C5=0,0,IF(C5&lt;=70,1.6,2.2))</f>
        <v>2.2000000000000002</v>
      </c>
      <c r="F5" s="5"/>
      <c r="G5" s="7"/>
    </row>
    <row r="6" spans="1:7" ht="27" customHeight="1" thickBot="1">
      <c r="A6" s="4" t="s">
        <v>12</v>
      </c>
      <c r="B6" s="5" t="s">
        <v>13</v>
      </c>
      <c r="C6" s="11">
        <f t="shared" si="0"/>
        <v>72.128</v>
      </c>
      <c r="D6" s="3">
        <v>98</v>
      </c>
      <c r="E6" s="23">
        <f t="shared" si="1"/>
        <v>2.2000000000000002</v>
      </c>
      <c r="F6" s="5"/>
      <c r="G6" s="7"/>
    </row>
    <row r="7" spans="1:7" ht="24.75" customHeight="1" thickBot="1">
      <c r="A7" s="4" t="s">
        <v>14</v>
      </c>
      <c r="B7" s="5" t="s">
        <v>15</v>
      </c>
      <c r="C7" s="11">
        <f t="shared" si="0"/>
        <v>61.088000000000001</v>
      </c>
      <c r="D7" s="3">
        <v>83</v>
      </c>
      <c r="E7" s="23">
        <f t="shared" si="1"/>
        <v>1.6</v>
      </c>
      <c r="F7" s="5"/>
      <c r="G7" s="7"/>
    </row>
    <row r="8" spans="1:7" ht="28.5" customHeight="1" thickBot="1">
      <c r="A8" s="4" t="s">
        <v>16</v>
      </c>
      <c r="B8" s="5" t="s">
        <v>17</v>
      </c>
      <c r="C8" s="11">
        <f t="shared" si="0"/>
        <v>32.384</v>
      </c>
      <c r="D8" s="3">
        <v>44</v>
      </c>
      <c r="E8" s="23">
        <f t="shared" si="1"/>
        <v>1.6</v>
      </c>
      <c r="F8" s="5"/>
      <c r="G8" s="7"/>
    </row>
    <row r="9" spans="1:7" ht="29.25" customHeight="1" thickBot="1">
      <c r="A9" s="8" t="s">
        <v>18</v>
      </c>
      <c r="B9" s="9" t="s">
        <v>19</v>
      </c>
      <c r="C9" s="6"/>
      <c r="D9" s="9"/>
      <c r="E9" s="23"/>
      <c r="F9" s="9"/>
      <c r="G9" s="10"/>
    </row>
    <row r="10" spans="1:7" ht="15.75" thickTop="1"/>
  </sheetData>
  <mergeCells count="6">
    <mergeCell ref="A2:A3"/>
    <mergeCell ref="A1:G1"/>
    <mergeCell ref="B2:B3"/>
    <mergeCell ref="C2:D2"/>
    <mergeCell ref="E2:E3"/>
    <mergeCell ref="F2:G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2013-12-01T07:39:02Z</dcterms:modified>
</cp:coreProperties>
</file>