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4355" windowHeight="72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Лист1!$B$2:$K$2</definedName>
  </definedNames>
  <calcPr calcId="145621"/>
</workbook>
</file>

<file path=xl/calcChain.xml><?xml version="1.0" encoding="utf-8"?>
<calcChain xmlns="http://schemas.openxmlformats.org/spreadsheetml/2006/main">
  <c r="L50" i="1" l="1"/>
  <c r="G75" i="1"/>
  <c r="E75" i="1"/>
  <c r="G28" i="1"/>
  <c r="E28" i="1"/>
</calcChain>
</file>

<file path=xl/sharedStrings.xml><?xml version="1.0" encoding="utf-8"?>
<sst xmlns="http://schemas.openxmlformats.org/spreadsheetml/2006/main" count="232" uniqueCount="41">
  <si>
    <t>РКТ</t>
  </si>
  <si>
    <t>ВРТ</t>
  </si>
  <si>
    <t>№наряда</t>
  </si>
  <si>
    <t>Трудоемкость</t>
  </si>
  <si>
    <t>Трудоемкость факт</t>
  </si>
  <si>
    <t>дата сдачи в ОУР</t>
  </si>
  <si>
    <t>Завершенка</t>
  </si>
  <si>
    <t>дата принятия в работу</t>
  </si>
  <si>
    <t>исполнитель</t>
  </si>
  <si>
    <t>заказчик</t>
  </si>
  <si>
    <t>Иванов</t>
  </si>
  <si>
    <t>Петров</t>
  </si>
  <si>
    <t>Сидоров</t>
  </si>
  <si>
    <t>Пупкин</t>
  </si>
  <si>
    <t>Фомин</t>
  </si>
  <si>
    <t>Истратов</t>
  </si>
  <si>
    <t>Ибрагимов</t>
  </si>
  <si>
    <t>Хакимов</t>
  </si>
  <si>
    <t>БВР</t>
  </si>
  <si>
    <t>ПГУ-1</t>
  </si>
  <si>
    <t>ПОГУ-2</t>
  </si>
  <si>
    <t>ПРС</t>
  </si>
  <si>
    <t>участок заказчика</t>
  </si>
  <si>
    <t>в ОУРе</t>
  </si>
  <si>
    <t>Ждем материалы</t>
  </si>
  <si>
    <t>Зарегистрированные</t>
  </si>
  <si>
    <t>Завершенные не подписанные</t>
  </si>
  <si>
    <t>Отправленные подписанные</t>
  </si>
  <si>
    <t>ИТОГО:</t>
  </si>
  <si>
    <t>участок исполнитель</t>
  </si>
  <si>
    <t>1. Работаем по нарядам от заказчика.</t>
  </si>
  <si>
    <t>2. Все наряды регистрируем в таблицу</t>
  </si>
  <si>
    <t>т.е. сверху вниз строки собираются группами по цвету</t>
  </si>
  <si>
    <t>заливаю цветом в ручную</t>
  </si>
  <si>
    <t>статус наряда по очередности может быть: принятый, отправленный в ОУР, завершенный не подписанный, завершенный подписанный</t>
  </si>
  <si>
    <t>Необходимо, чтобы при вводе даты или числа в соотвующий столбец, строка окрашивалась в соответствующий цвет и перемещалась вверх в свою группу по принципу очереди,</t>
  </si>
  <si>
    <t>автоматическая заливка после простановки трудоемкости факт</t>
  </si>
  <si>
    <t xml:space="preserve"> автоматическая заливка после простановки даты  в столбце дата сдачи в ОУР</t>
  </si>
  <si>
    <t>не заливаю</t>
  </si>
  <si>
    <t>автоматическая заливка после простановки даты  в столбце завершено</t>
  </si>
  <si>
    <t>т.е. таблца должна выглядеть так: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</si>
</sst>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/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2" borderId="1" xfId="0" applyFill="1" applyBorder="1"/>
    <xf numFmtId="0" fontId="2" fillId="7" borderId="0" xfId="0" applyFont="1" applyFill="1"/>
    <xf numFmtId="0" fontId="0" fillId="8" borderId="0" xfId="0" applyFill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2" fillId="7" borderId="2" xfId="0" applyFont="1" applyFill="1" applyBorder="1"/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/>
    <xf numFmtId="0" fontId="0" fillId="0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/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60"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A43" workbookViewId="0">
      <selection activeCell="G62" sqref="G62"/>
    </sheetView>
  </sheetViews>
  <sheetFormatPr defaultRowHeight="15" x14ac:dyDescent="0.25"/>
  <cols>
    <col min="2" max="2" width="22.85546875" customWidth="1"/>
    <col min="3" max="3" width="19.5703125" customWidth="1"/>
    <col min="4" max="4" width="9.85546875" bestFit="1" customWidth="1"/>
    <col min="5" max="5" width="17.7109375" customWidth="1"/>
    <col min="6" max="6" width="22.5703125" bestFit="1" customWidth="1"/>
    <col min="7" max="7" width="18.7109375" bestFit="1" customWidth="1"/>
    <col min="8" max="8" width="20.85546875" bestFit="1" customWidth="1"/>
    <col min="9" max="9" width="16.42578125" bestFit="1" customWidth="1"/>
    <col min="10" max="10" width="12.85546875" bestFit="1" customWidth="1"/>
    <col min="11" max="11" width="11.140625" bestFit="1" customWidth="1"/>
    <col min="12" max="12" width="30.140625" bestFit="1" customWidth="1"/>
  </cols>
  <sheetData>
    <row r="1" spans="2:12" ht="15.75" thickBot="1" x14ac:dyDescent="0.3"/>
    <row r="2" spans="2:12" ht="15.75" thickBot="1" x14ac:dyDescent="0.3">
      <c r="B2" s="30" t="s">
        <v>29</v>
      </c>
      <c r="C2" s="31" t="s">
        <v>22</v>
      </c>
      <c r="D2" s="31" t="s">
        <v>2</v>
      </c>
      <c r="E2" s="31" t="s">
        <v>3</v>
      </c>
      <c r="F2" s="31" t="s">
        <v>7</v>
      </c>
      <c r="G2" s="31" t="s">
        <v>4</v>
      </c>
      <c r="H2" s="31" t="s">
        <v>5</v>
      </c>
      <c r="I2" s="31" t="s">
        <v>6</v>
      </c>
      <c r="J2" s="31" t="s">
        <v>8</v>
      </c>
      <c r="K2" s="32" t="s">
        <v>9</v>
      </c>
    </row>
    <row r="3" spans="2:12" x14ac:dyDescent="0.25">
      <c r="B3" s="29" t="s">
        <v>0</v>
      </c>
      <c r="C3" s="29" t="s">
        <v>18</v>
      </c>
      <c r="D3" s="29">
        <v>100015</v>
      </c>
      <c r="E3" s="29">
        <v>40.200000000000003</v>
      </c>
      <c r="F3" s="33">
        <v>41275</v>
      </c>
      <c r="G3" s="29"/>
      <c r="H3" s="33"/>
      <c r="I3" s="34"/>
      <c r="J3" s="28" t="s">
        <v>10</v>
      </c>
      <c r="K3" s="35" t="s">
        <v>14</v>
      </c>
    </row>
    <row r="4" spans="2:12" x14ac:dyDescent="0.25">
      <c r="B4" s="4" t="s">
        <v>0</v>
      </c>
      <c r="C4" s="3" t="s">
        <v>19</v>
      </c>
      <c r="D4" s="4">
        <v>100200</v>
      </c>
      <c r="E4" s="4">
        <v>31.5</v>
      </c>
      <c r="F4" s="6">
        <v>41275</v>
      </c>
      <c r="G4" s="4"/>
      <c r="H4" s="6"/>
      <c r="I4" s="2"/>
      <c r="J4" s="7" t="s">
        <v>11</v>
      </c>
      <c r="K4" s="5" t="s">
        <v>15</v>
      </c>
    </row>
    <row r="5" spans="2:12" x14ac:dyDescent="0.25">
      <c r="B5" s="4" t="s">
        <v>0</v>
      </c>
      <c r="C5" s="3" t="s">
        <v>19</v>
      </c>
      <c r="D5" s="4">
        <v>100201</v>
      </c>
      <c r="E5" s="4">
        <v>32.5</v>
      </c>
      <c r="F5" s="6">
        <v>41275</v>
      </c>
      <c r="G5" s="4"/>
      <c r="H5" s="6"/>
      <c r="I5" s="2"/>
      <c r="J5" s="7" t="s">
        <v>11</v>
      </c>
      <c r="K5" s="5" t="s">
        <v>15</v>
      </c>
    </row>
    <row r="6" spans="2:12" x14ac:dyDescent="0.25">
      <c r="B6" s="4" t="s">
        <v>0</v>
      </c>
      <c r="C6" s="3" t="s">
        <v>19</v>
      </c>
      <c r="D6" s="4">
        <v>100202</v>
      </c>
      <c r="E6" s="4">
        <v>33.5</v>
      </c>
      <c r="F6" s="6">
        <v>41275</v>
      </c>
      <c r="G6" s="4"/>
      <c r="H6" s="6"/>
      <c r="I6" s="2"/>
      <c r="J6" s="7" t="s">
        <v>11</v>
      </c>
      <c r="K6" s="5" t="s">
        <v>15</v>
      </c>
      <c r="L6" s="2" t="s">
        <v>25</v>
      </c>
    </row>
    <row r="7" spans="2:12" x14ac:dyDescent="0.25">
      <c r="B7" s="4" t="s">
        <v>0</v>
      </c>
      <c r="C7" s="3" t="s">
        <v>19</v>
      </c>
      <c r="D7" s="4">
        <v>100203</v>
      </c>
      <c r="E7" s="4">
        <v>34.5</v>
      </c>
      <c r="F7" s="6">
        <v>41275</v>
      </c>
      <c r="G7" s="4"/>
      <c r="H7" s="6"/>
      <c r="I7" s="2"/>
      <c r="J7" s="7" t="s">
        <v>11</v>
      </c>
      <c r="K7" s="5" t="s">
        <v>16</v>
      </c>
      <c r="L7" s="10" t="s">
        <v>23</v>
      </c>
    </row>
    <row r="8" spans="2:12" x14ac:dyDescent="0.25">
      <c r="B8" s="4" t="s">
        <v>0</v>
      </c>
      <c r="C8" s="3" t="s">
        <v>20</v>
      </c>
      <c r="D8" s="4">
        <v>100204</v>
      </c>
      <c r="E8" s="4">
        <v>10.5</v>
      </c>
      <c r="F8" s="6">
        <v>41275</v>
      </c>
      <c r="G8" s="4"/>
      <c r="H8" s="6"/>
      <c r="I8" s="2"/>
      <c r="J8" s="7" t="s">
        <v>12</v>
      </c>
      <c r="K8" s="5" t="s">
        <v>16</v>
      </c>
      <c r="L8" s="19" t="s">
        <v>26</v>
      </c>
    </row>
    <row r="9" spans="2:12" x14ac:dyDescent="0.25">
      <c r="B9" s="4" t="s">
        <v>0</v>
      </c>
      <c r="C9" s="3" t="s">
        <v>20</v>
      </c>
      <c r="D9" s="4">
        <v>100300</v>
      </c>
      <c r="E9" s="4">
        <v>10.5</v>
      </c>
      <c r="F9" s="6">
        <v>41275</v>
      </c>
      <c r="G9" s="4"/>
      <c r="H9" s="2"/>
      <c r="I9" s="2"/>
      <c r="J9" s="7" t="s">
        <v>12</v>
      </c>
      <c r="K9" s="5" t="s">
        <v>16</v>
      </c>
      <c r="L9" s="20" t="s">
        <v>27</v>
      </c>
    </row>
    <row r="10" spans="2:12" x14ac:dyDescent="0.25">
      <c r="B10" s="4" t="s">
        <v>0</v>
      </c>
      <c r="C10" s="3" t="s">
        <v>20</v>
      </c>
      <c r="D10" s="4">
        <v>100301</v>
      </c>
      <c r="E10" s="4">
        <v>10.5</v>
      </c>
      <c r="F10" s="6">
        <v>41275</v>
      </c>
      <c r="G10" s="4"/>
      <c r="H10" s="2"/>
      <c r="I10" s="2"/>
      <c r="J10" s="7" t="s">
        <v>12</v>
      </c>
      <c r="K10" s="5" t="s">
        <v>16</v>
      </c>
      <c r="L10" s="17" t="s">
        <v>24</v>
      </c>
    </row>
    <row r="11" spans="2:12" x14ac:dyDescent="0.25">
      <c r="B11" s="4" t="s">
        <v>0</v>
      </c>
      <c r="C11" s="3" t="s">
        <v>20</v>
      </c>
      <c r="D11" s="4">
        <v>100302</v>
      </c>
      <c r="E11" s="4">
        <v>10.5</v>
      </c>
      <c r="F11" s="6">
        <v>41275</v>
      </c>
      <c r="G11" s="4"/>
      <c r="H11" s="2"/>
      <c r="I11" s="2"/>
      <c r="J11" s="7" t="s">
        <v>12</v>
      </c>
      <c r="K11" s="5" t="s">
        <v>16</v>
      </c>
    </row>
    <row r="12" spans="2:12" x14ac:dyDescent="0.25">
      <c r="B12" s="4" t="s">
        <v>0</v>
      </c>
      <c r="C12" s="3" t="s">
        <v>21</v>
      </c>
      <c r="D12" s="4">
        <v>100522</v>
      </c>
      <c r="E12" s="4">
        <v>10.3</v>
      </c>
      <c r="F12" s="6">
        <v>41275</v>
      </c>
      <c r="G12" s="4"/>
      <c r="H12" s="2"/>
      <c r="I12" s="2"/>
      <c r="J12" s="7" t="s">
        <v>12</v>
      </c>
      <c r="K12" s="5" t="s">
        <v>14</v>
      </c>
    </row>
    <row r="13" spans="2:12" x14ac:dyDescent="0.25">
      <c r="B13" s="8" t="s">
        <v>0</v>
      </c>
      <c r="C13" s="18" t="s">
        <v>20</v>
      </c>
      <c r="D13" s="8">
        <v>100303</v>
      </c>
      <c r="E13" s="8">
        <v>10.5</v>
      </c>
      <c r="F13" s="9">
        <v>41275</v>
      </c>
      <c r="G13" s="8"/>
      <c r="H13" s="9">
        <v>41276</v>
      </c>
      <c r="I13" s="10"/>
      <c r="J13" s="7" t="s">
        <v>12</v>
      </c>
      <c r="K13" s="5" t="s">
        <v>17</v>
      </c>
    </row>
    <row r="14" spans="2:12" x14ac:dyDescent="0.25">
      <c r="B14" s="8" t="s">
        <v>0</v>
      </c>
      <c r="C14" s="18" t="s">
        <v>18</v>
      </c>
      <c r="D14" s="8">
        <v>100305</v>
      </c>
      <c r="E14" s="8">
        <v>10.5</v>
      </c>
      <c r="F14" s="9">
        <v>41275</v>
      </c>
      <c r="G14" s="8"/>
      <c r="H14" s="9">
        <v>41278</v>
      </c>
      <c r="I14" s="10"/>
      <c r="J14" s="7" t="s">
        <v>12</v>
      </c>
      <c r="K14" s="5" t="s">
        <v>17</v>
      </c>
    </row>
    <row r="15" spans="2:12" x14ac:dyDescent="0.25">
      <c r="B15" s="8" t="s">
        <v>0</v>
      </c>
      <c r="C15" s="18" t="s">
        <v>1</v>
      </c>
      <c r="D15" s="8">
        <v>100306</v>
      </c>
      <c r="E15" s="8">
        <v>60.83</v>
      </c>
      <c r="F15" s="9">
        <v>41275</v>
      </c>
      <c r="G15" s="8"/>
      <c r="H15" s="9">
        <v>41279</v>
      </c>
      <c r="I15" s="10"/>
      <c r="J15" s="7" t="s">
        <v>12</v>
      </c>
      <c r="K15" s="5" t="s">
        <v>17</v>
      </c>
    </row>
    <row r="16" spans="2:12" x14ac:dyDescent="0.25">
      <c r="B16" s="8" t="s">
        <v>0</v>
      </c>
      <c r="C16" s="18" t="s">
        <v>1</v>
      </c>
      <c r="D16" s="8">
        <v>100421</v>
      </c>
      <c r="E16" s="8">
        <v>10.5</v>
      </c>
      <c r="F16" s="9">
        <v>41275</v>
      </c>
      <c r="G16" s="8"/>
      <c r="H16" s="9">
        <v>41280</v>
      </c>
      <c r="I16" s="10"/>
      <c r="J16" s="7" t="s">
        <v>12</v>
      </c>
      <c r="K16" s="5" t="s">
        <v>13</v>
      </c>
    </row>
    <row r="17" spans="1:11" x14ac:dyDescent="0.25">
      <c r="B17" s="24" t="s">
        <v>0</v>
      </c>
      <c r="C17" s="24" t="s">
        <v>18</v>
      </c>
      <c r="D17" s="24">
        <v>100014</v>
      </c>
      <c r="E17" s="24">
        <v>40.200000000000003</v>
      </c>
      <c r="F17" s="25">
        <v>41275</v>
      </c>
      <c r="G17" s="24">
        <v>40.200000000000003</v>
      </c>
      <c r="H17" s="25">
        <v>41276</v>
      </c>
      <c r="I17" s="19"/>
      <c r="J17" s="7" t="s">
        <v>10</v>
      </c>
      <c r="K17" s="5" t="s">
        <v>14</v>
      </c>
    </row>
    <row r="18" spans="1:11" x14ac:dyDescent="0.25">
      <c r="B18" s="24" t="s">
        <v>0</v>
      </c>
      <c r="C18" s="24" t="s">
        <v>18</v>
      </c>
      <c r="D18" s="24">
        <v>100016</v>
      </c>
      <c r="E18" s="24">
        <v>40.200000000000003</v>
      </c>
      <c r="F18" s="25">
        <v>41275</v>
      </c>
      <c r="G18" s="24">
        <v>40.200000000000003</v>
      </c>
      <c r="H18" s="25">
        <v>41276</v>
      </c>
      <c r="I18" s="19"/>
      <c r="J18" s="7" t="s">
        <v>11</v>
      </c>
      <c r="K18" s="5" t="s">
        <v>14</v>
      </c>
    </row>
    <row r="19" spans="1:11" x14ac:dyDescent="0.25">
      <c r="B19" s="24" t="s">
        <v>0</v>
      </c>
      <c r="C19" s="23" t="s">
        <v>19</v>
      </c>
      <c r="D19" s="24">
        <v>100018</v>
      </c>
      <c r="E19" s="24">
        <v>30.5</v>
      </c>
      <c r="F19" s="25">
        <v>41275</v>
      </c>
      <c r="G19" s="24">
        <v>15.5</v>
      </c>
      <c r="H19" s="25">
        <v>41276</v>
      </c>
      <c r="I19" s="19"/>
      <c r="J19" s="7" t="s">
        <v>11</v>
      </c>
      <c r="K19" s="5" t="s">
        <v>15</v>
      </c>
    </row>
    <row r="20" spans="1:11" x14ac:dyDescent="0.25">
      <c r="B20" s="11" t="s">
        <v>0</v>
      </c>
      <c r="C20" s="11" t="s">
        <v>1</v>
      </c>
      <c r="D20" s="11">
        <v>100000</v>
      </c>
      <c r="E20" s="11">
        <v>10.5</v>
      </c>
      <c r="F20" s="12">
        <v>41275</v>
      </c>
      <c r="G20" s="11">
        <v>10.5</v>
      </c>
      <c r="H20" s="12">
        <v>41276</v>
      </c>
      <c r="I20" s="12">
        <v>41278</v>
      </c>
      <c r="J20" s="7" t="s">
        <v>10</v>
      </c>
      <c r="K20" s="4" t="s">
        <v>13</v>
      </c>
    </row>
    <row r="21" spans="1:11" x14ac:dyDescent="0.25">
      <c r="B21" s="11" t="s">
        <v>0</v>
      </c>
      <c r="C21" s="11" t="s">
        <v>1</v>
      </c>
      <c r="D21" s="11">
        <v>100001</v>
      </c>
      <c r="E21" s="11">
        <v>10.25</v>
      </c>
      <c r="F21" s="12">
        <v>41275</v>
      </c>
      <c r="G21" s="11">
        <v>10.25</v>
      </c>
      <c r="H21" s="12">
        <v>41276</v>
      </c>
      <c r="I21" s="12">
        <v>41279</v>
      </c>
      <c r="J21" s="7" t="s">
        <v>10</v>
      </c>
      <c r="K21" s="4" t="s">
        <v>13</v>
      </c>
    </row>
    <row r="22" spans="1:11" x14ac:dyDescent="0.25">
      <c r="B22" s="11" t="s">
        <v>0</v>
      </c>
      <c r="C22" s="11" t="s">
        <v>1</v>
      </c>
      <c r="D22" s="11">
        <v>100002</v>
      </c>
      <c r="E22" s="11">
        <v>100.5</v>
      </c>
      <c r="F22" s="12">
        <v>41275</v>
      </c>
      <c r="G22" s="11">
        <v>100.5</v>
      </c>
      <c r="H22" s="12">
        <v>41276</v>
      </c>
      <c r="I22" s="12">
        <v>41280</v>
      </c>
      <c r="J22" s="7" t="s">
        <v>10</v>
      </c>
      <c r="K22" s="4" t="s">
        <v>13</v>
      </c>
    </row>
    <row r="23" spans="1:11" x14ac:dyDescent="0.25">
      <c r="B23" s="11" t="s">
        <v>0</v>
      </c>
      <c r="C23" s="11" t="s">
        <v>18</v>
      </c>
      <c r="D23" s="11">
        <v>100013</v>
      </c>
      <c r="E23" s="11">
        <v>30.5</v>
      </c>
      <c r="F23" s="12">
        <v>41275</v>
      </c>
      <c r="G23" s="11">
        <v>30.5</v>
      </c>
      <c r="H23" s="12">
        <v>41276</v>
      </c>
      <c r="I23" s="12">
        <v>41281</v>
      </c>
      <c r="J23" s="7" t="s">
        <v>10</v>
      </c>
      <c r="K23" s="5" t="s">
        <v>14</v>
      </c>
    </row>
    <row r="24" spans="1:11" x14ac:dyDescent="0.25">
      <c r="B24" s="11" t="s">
        <v>0</v>
      </c>
      <c r="C24" s="13" t="s">
        <v>20</v>
      </c>
      <c r="D24" s="11">
        <v>100304</v>
      </c>
      <c r="E24" s="11">
        <v>10.5</v>
      </c>
      <c r="F24" s="12">
        <v>41275</v>
      </c>
      <c r="G24" s="11">
        <v>10.5</v>
      </c>
      <c r="H24" s="12">
        <v>41277</v>
      </c>
      <c r="I24" s="14">
        <v>41283</v>
      </c>
      <c r="J24" s="7" t="s">
        <v>12</v>
      </c>
      <c r="K24" s="5" t="s">
        <v>17</v>
      </c>
    </row>
    <row r="25" spans="1:11" x14ac:dyDescent="0.25">
      <c r="B25" s="15" t="s">
        <v>0</v>
      </c>
      <c r="C25" s="15" t="s">
        <v>18</v>
      </c>
      <c r="D25" s="15">
        <v>100017</v>
      </c>
      <c r="E25" s="15">
        <v>40.200000000000003</v>
      </c>
      <c r="F25" s="16">
        <v>41275</v>
      </c>
      <c r="G25" s="15"/>
      <c r="H25" s="16"/>
      <c r="I25" s="17"/>
      <c r="J25" s="7" t="s">
        <v>11</v>
      </c>
      <c r="K25" s="5" t="s">
        <v>14</v>
      </c>
    </row>
    <row r="27" spans="1:11" ht="15.75" thickBot="1" x14ac:dyDescent="0.3"/>
    <row r="28" spans="1:11" ht="15.75" thickBot="1" x14ac:dyDescent="0.3">
      <c r="A28" s="21" t="s">
        <v>28</v>
      </c>
      <c r="B28" s="21"/>
      <c r="C28" s="21"/>
      <c r="D28" s="21"/>
      <c r="E28" s="27">
        <f>SUM(E3:E25)</f>
        <v>630.18000000000006</v>
      </c>
      <c r="F28" s="21"/>
      <c r="G28" s="27">
        <f>SUM(G3:G25)</f>
        <v>258.14999999999998</v>
      </c>
      <c r="H28" s="21"/>
      <c r="I28" s="21"/>
      <c r="J28" s="21"/>
      <c r="K28" s="21"/>
    </row>
    <row r="30" spans="1:11" x14ac:dyDescent="0.25">
      <c r="A30" s="22" t="s">
        <v>30</v>
      </c>
      <c r="B30" s="22"/>
      <c r="C30" s="22"/>
      <c r="D30" s="22"/>
      <c r="E30" s="22"/>
      <c r="F30" s="22"/>
      <c r="G30" s="22"/>
      <c r="H30" s="22"/>
    </row>
    <row r="31" spans="1:11" x14ac:dyDescent="0.25">
      <c r="A31" s="22" t="s">
        <v>31</v>
      </c>
      <c r="B31" s="22"/>
      <c r="C31" s="22"/>
      <c r="D31" s="22"/>
      <c r="E31" s="22"/>
      <c r="F31" s="22"/>
      <c r="G31" s="22"/>
      <c r="H31" s="22"/>
    </row>
    <row r="32" spans="1:11" x14ac:dyDescent="0.25">
      <c r="A32" s="22"/>
      <c r="B32" s="22" t="s">
        <v>34</v>
      </c>
      <c r="C32" s="22"/>
      <c r="D32" s="22"/>
      <c r="E32" s="22"/>
      <c r="F32" s="22"/>
      <c r="G32" s="22"/>
      <c r="H32" s="22"/>
    </row>
    <row r="35" spans="1:4" x14ac:dyDescent="0.25">
      <c r="A35" t="s">
        <v>35</v>
      </c>
    </row>
    <row r="36" spans="1:4" x14ac:dyDescent="0.25">
      <c r="A36" t="s">
        <v>32</v>
      </c>
      <c r="D36" s="1"/>
    </row>
    <row r="37" spans="1:4" x14ac:dyDescent="0.25">
      <c r="B37" s="26"/>
      <c r="C37" s="26"/>
      <c r="D37" s="1"/>
    </row>
    <row r="38" spans="1:4" x14ac:dyDescent="0.25">
      <c r="B38" s="36" t="s">
        <v>27</v>
      </c>
      <c r="C38" s="36"/>
      <c r="D38" t="s">
        <v>39</v>
      </c>
    </row>
    <row r="39" spans="1:4" x14ac:dyDescent="0.25">
      <c r="B39" s="37" t="s">
        <v>26</v>
      </c>
      <c r="C39" s="37"/>
      <c r="D39" t="s">
        <v>36</v>
      </c>
    </row>
    <row r="40" spans="1:4" x14ac:dyDescent="0.25">
      <c r="B40" s="38" t="s">
        <v>23</v>
      </c>
      <c r="C40" s="38"/>
      <c r="D40" t="s">
        <v>37</v>
      </c>
    </row>
    <row r="41" spans="1:4" x14ac:dyDescent="0.25">
      <c r="B41" s="39" t="s">
        <v>24</v>
      </c>
      <c r="C41" s="39"/>
      <c r="D41" t="s">
        <v>33</v>
      </c>
    </row>
    <row r="42" spans="1:4" x14ac:dyDescent="0.25">
      <c r="B42" s="40" t="s">
        <v>25</v>
      </c>
      <c r="C42" s="40"/>
      <c r="D42" t="s">
        <v>38</v>
      </c>
    </row>
    <row r="43" spans="1:4" x14ac:dyDescent="0.25">
      <c r="B43" s="26"/>
      <c r="C43" s="26"/>
    </row>
    <row r="47" spans="1:4" x14ac:dyDescent="0.25">
      <c r="A47" t="s">
        <v>40</v>
      </c>
    </row>
    <row r="48" spans="1:4" ht="15.75" thickBot="1" x14ac:dyDescent="0.3"/>
    <row r="49" spans="2:12" ht="15.75" thickBot="1" x14ac:dyDescent="0.3">
      <c r="B49" s="30" t="s">
        <v>29</v>
      </c>
      <c r="C49" s="31" t="s">
        <v>22</v>
      </c>
      <c r="D49" s="31" t="s">
        <v>2</v>
      </c>
      <c r="E49" s="31" t="s">
        <v>3</v>
      </c>
      <c r="F49" s="31" t="s">
        <v>7</v>
      </c>
      <c r="G49" s="31" t="s">
        <v>4</v>
      </c>
      <c r="H49" s="31" t="s">
        <v>5</v>
      </c>
      <c r="I49" s="31" t="s">
        <v>6</v>
      </c>
      <c r="J49" s="31" t="s">
        <v>8</v>
      </c>
      <c r="K49" s="32" t="s">
        <v>9</v>
      </c>
    </row>
    <row r="50" spans="2:12" s="1" customFormat="1" x14ac:dyDescent="0.25">
      <c r="B50" s="35" t="s">
        <v>0</v>
      </c>
      <c r="C50" s="35" t="s">
        <v>1</v>
      </c>
      <c r="D50" s="35">
        <v>100000</v>
      </c>
      <c r="E50" s="35">
        <v>10.5</v>
      </c>
      <c r="F50" s="41">
        <v>41275</v>
      </c>
      <c r="G50" s="35">
        <v>10.5</v>
      </c>
      <c r="H50" s="41">
        <v>41276</v>
      </c>
      <c r="I50" s="41">
        <v>41278</v>
      </c>
      <c r="J50" s="42" t="s">
        <v>10</v>
      </c>
      <c r="K50" s="35" t="s">
        <v>13</v>
      </c>
      <c r="L50" s="1" t="b">
        <f>$I50&lt;&gt;""</f>
        <v>1</v>
      </c>
    </row>
    <row r="51" spans="2:12" s="1" customFormat="1" x14ac:dyDescent="0.25">
      <c r="B51" s="5" t="s">
        <v>0</v>
      </c>
      <c r="C51" s="5" t="s">
        <v>1</v>
      </c>
      <c r="D51" s="5">
        <v>100001</v>
      </c>
      <c r="E51" s="5">
        <v>10.25</v>
      </c>
      <c r="F51" s="44">
        <v>41275</v>
      </c>
      <c r="G51" s="5">
        <v>10.25</v>
      </c>
      <c r="H51" s="44">
        <v>41276</v>
      </c>
      <c r="I51" s="44">
        <v>41279</v>
      </c>
      <c r="J51" s="46" t="s">
        <v>10</v>
      </c>
      <c r="K51" s="5" t="s">
        <v>13</v>
      </c>
    </row>
    <row r="52" spans="2:12" s="1" customFormat="1" x14ac:dyDescent="0.25">
      <c r="B52" s="5" t="s">
        <v>0</v>
      </c>
      <c r="C52" s="5" t="s">
        <v>1</v>
      </c>
      <c r="D52" s="5">
        <v>100002</v>
      </c>
      <c r="E52" s="5">
        <v>100.5</v>
      </c>
      <c r="F52" s="44">
        <v>41275</v>
      </c>
      <c r="G52" s="5">
        <v>100.5</v>
      </c>
      <c r="H52" s="44">
        <v>41276</v>
      </c>
      <c r="I52" s="44">
        <v>41280</v>
      </c>
      <c r="J52" s="46" t="s">
        <v>10</v>
      </c>
      <c r="K52" s="5" t="s">
        <v>13</v>
      </c>
    </row>
    <row r="53" spans="2:12" s="1" customFormat="1" x14ac:dyDescent="0.25">
      <c r="B53" s="5" t="s">
        <v>0</v>
      </c>
      <c r="C53" s="5" t="s">
        <v>18</v>
      </c>
      <c r="D53" s="5">
        <v>100013</v>
      </c>
      <c r="E53" s="5">
        <v>30.5</v>
      </c>
      <c r="F53" s="44">
        <v>41275</v>
      </c>
      <c r="G53" s="5">
        <v>30.5</v>
      </c>
      <c r="H53" s="44">
        <v>41276</v>
      </c>
      <c r="I53" s="44">
        <v>41281</v>
      </c>
      <c r="J53" s="46" t="s">
        <v>10</v>
      </c>
      <c r="K53" s="5" t="s">
        <v>14</v>
      </c>
      <c r="L53" s="45" t="s">
        <v>25</v>
      </c>
    </row>
    <row r="54" spans="2:12" s="1" customFormat="1" x14ac:dyDescent="0.25">
      <c r="B54" s="5" t="s">
        <v>0</v>
      </c>
      <c r="C54" s="43" t="s">
        <v>20</v>
      </c>
      <c r="D54" s="5">
        <v>100304</v>
      </c>
      <c r="E54" s="5">
        <v>10.5</v>
      </c>
      <c r="F54" s="44">
        <v>41275</v>
      </c>
      <c r="G54" s="5">
        <v>10.5</v>
      </c>
      <c r="H54" s="44">
        <v>41277</v>
      </c>
      <c r="I54" s="44">
        <v>41282</v>
      </c>
      <c r="J54" s="46" t="s">
        <v>10</v>
      </c>
      <c r="K54" s="5" t="s">
        <v>14</v>
      </c>
      <c r="L54" s="45"/>
    </row>
    <row r="55" spans="2:12" s="1" customFormat="1" x14ac:dyDescent="0.25">
      <c r="B55" s="35" t="s">
        <v>0</v>
      </c>
      <c r="C55" s="35" t="s">
        <v>18</v>
      </c>
      <c r="D55" s="35">
        <v>100014</v>
      </c>
      <c r="E55" s="35">
        <v>40.200000000000003</v>
      </c>
      <c r="F55" s="41">
        <v>41275</v>
      </c>
      <c r="G55" s="35">
        <v>40.200000000000003</v>
      </c>
      <c r="H55" s="41">
        <v>41276</v>
      </c>
      <c r="I55" s="44"/>
      <c r="J55" s="46" t="s">
        <v>10</v>
      </c>
      <c r="K55" s="5" t="s">
        <v>14</v>
      </c>
      <c r="L55" s="45"/>
    </row>
    <row r="56" spans="2:12" s="1" customFormat="1" x14ac:dyDescent="0.25">
      <c r="B56" s="5" t="s">
        <v>0</v>
      </c>
      <c r="C56" s="5" t="s">
        <v>18</v>
      </c>
      <c r="D56" s="5">
        <v>100016</v>
      </c>
      <c r="E56" s="5">
        <v>40.200000000000003</v>
      </c>
      <c r="F56" s="44">
        <v>41275</v>
      </c>
      <c r="G56" s="5">
        <v>40.200000000000003</v>
      </c>
      <c r="H56" s="44">
        <v>41276</v>
      </c>
      <c r="I56" s="44"/>
      <c r="J56" s="46" t="s">
        <v>10</v>
      </c>
      <c r="K56" s="5" t="s">
        <v>14</v>
      </c>
      <c r="L56" s="45" t="s">
        <v>23</v>
      </c>
    </row>
    <row r="57" spans="2:12" s="1" customFormat="1" x14ac:dyDescent="0.25">
      <c r="B57" s="5" t="s">
        <v>0</v>
      </c>
      <c r="C57" s="43" t="s">
        <v>19</v>
      </c>
      <c r="D57" s="5">
        <v>100018</v>
      </c>
      <c r="E57" s="5">
        <v>30.5</v>
      </c>
      <c r="F57" s="44">
        <v>41275</v>
      </c>
      <c r="G57" s="5">
        <v>15.5</v>
      </c>
      <c r="H57" s="44"/>
      <c r="I57" s="44"/>
      <c r="J57" s="46" t="s">
        <v>10</v>
      </c>
      <c r="K57" s="5" t="s">
        <v>14</v>
      </c>
      <c r="L57" s="45" t="s">
        <v>26</v>
      </c>
    </row>
    <row r="58" spans="2:12" s="1" customFormat="1" x14ac:dyDescent="0.25">
      <c r="B58" s="35" t="s">
        <v>0</v>
      </c>
      <c r="C58" s="48" t="s">
        <v>20</v>
      </c>
      <c r="D58" s="35">
        <v>100303</v>
      </c>
      <c r="E58" s="35">
        <v>10.5</v>
      </c>
      <c r="F58" s="41">
        <v>41275</v>
      </c>
      <c r="G58" s="5">
        <v>15.5</v>
      </c>
      <c r="H58" s="41"/>
      <c r="I58" s="44"/>
      <c r="J58" s="46" t="s">
        <v>11</v>
      </c>
      <c r="K58" s="5" t="s">
        <v>14</v>
      </c>
      <c r="L58" s="45" t="s">
        <v>27</v>
      </c>
    </row>
    <row r="59" spans="2:12" s="1" customFormat="1" x14ac:dyDescent="0.25">
      <c r="B59" s="5" t="s">
        <v>0</v>
      </c>
      <c r="C59" s="43" t="s">
        <v>18</v>
      </c>
      <c r="D59" s="5">
        <v>100305</v>
      </c>
      <c r="E59" s="5">
        <v>10.5</v>
      </c>
      <c r="F59" s="44">
        <v>41275</v>
      </c>
      <c r="G59" s="5">
        <v>15.5</v>
      </c>
      <c r="H59" s="44"/>
      <c r="I59" s="44"/>
      <c r="J59" s="46" t="s">
        <v>11</v>
      </c>
      <c r="K59" s="5" t="s">
        <v>14</v>
      </c>
      <c r="L59" s="45" t="s">
        <v>24</v>
      </c>
    </row>
    <row r="60" spans="2:12" s="1" customFormat="1" x14ac:dyDescent="0.25">
      <c r="B60" s="5" t="s">
        <v>0</v>
      </c>
      <c r="C60" s="43" t="s">
        <v>1</v>
      </c>
      <c r="D60" s="5">
        <v>100306</v>
      </c>
      <c r="E60" s="5">
        <v>60.83</v>
      </c>
      <c r="F60" s="44">
        <v>41275</v>
      </c>
      <c r="G60" s="5">
        <v>15.5</v>
      </c>
      <c r="H60" s="44"/>
      <c r="I60" s="44"/>
      <c r="J60" s="46" t="s">
        <v>11</v>
      </c>
      <c r="K60" s="5" t="s">
        <v>15</v>
      </c>
    </row>
    <row r="61" spans="2:12" s="1" customFormat="1" x14ac:dyDescent="0.25">
      <c r="B61" s="5" t="s">
        <v>0</v>
      </c>
      <c r="C61" s="43" t="s">
        <v>1</v>
      </c>
      <c r="D61" s="5">
        <v>100421</v>
      </c>
      <c r="E61" s="5">
        <v>10.5</v>
      </c>
      <c r="F61" s="44">
        <v>41275</v>
      </c>
      <c r="G61" s="5"/>
      <c r="H61" s="44"/>
      <c r="I61" s="44"/>
      <c r="J61" s="46" t="s">
        <v>11</v>
      </c>
      <c r="K61" s="5" t="s">
        <v>15</v>
      </c>
    </row>
    <row r="62" spans="2:12" s="1" customFormat="1" x14ac:dyDescent="0.25">
      <c r="B62" s="5" t="s">
        <v>0</v>
      </c>
      <c r="C62" s="5" t="s">
        <v>18</v>
      </c>
      <c r="D62" s="5">
        <v>100017</v>
      </c>
      <c r="E62" s="5">
        <v>40.200000000000003</v>
      </c>
      <c r="F62" s="44">
        <v>41275</v>
      </c>
      <c r="G62" s="5"/>
      <c r="H62" s="44"/>
      <c r="I62" s="44"/>
      <c r="J62" s="46" t="s">
        <v>11</v>
      </c>
      <c r="K62" s="5" t="s">
        <v>15</v>
      </c>
    </row>
    <row r="63" spans="2:12" s="1" customFormat="1" x14ac:dyDescent="0.25">
      <c r="B63" s="35" t="s">
        <v>0</v>
      </c>
      <c r="C63" s="35" t="s">
        <v>18</v>
      </c>
      <c r="D63" s="35">
        <v>100015</v>
      </c>
      <c r="E63" s="35">
        <v>40.200000000000003</v>
      </c>
      <c r="F63" s="41">
        <v>41275</v>
      </c>
      <c r="G63" s="5"/>
      <c r="H63" s="41"/>
      <c r="I63" s="44"/>
      <c r="J63" s="46" t="s">
        <v>11</v>
      </c>
      <c r="K63" s="5" t="s">
        <v>15</v>
      </c>
    </row>
    <row r="64" spans="2:12" s="1" customFormat="1" x14ac:dyDescent="0.25">
      <c r="B64" s="5" t="s">
        <v>0</v>
      </c>
      <c r="C64" s="43" t="s">
        <v>19</v>
      </c>
      <c r="D64" s="5">
        <v>100200</v>
      </c>
      <c r="E64" s="5">
        <v>31.5</v>
      </c>
      <c r="F64" s="44">
        <v>41275</v>
      </c>
      <c r="G64" s="5"/>
      <c r="H64" s="44"/>
      <c r="I64" s="44"/>
      <c r="J64" s="46" t="s">
        <v>11</v>
      </c>
      <c r="K64" s="5" t="s">
        <v>15</v>
      </c>
    </row>
    <row r="65" spans="1:11" s="1" customFormat="1" x14ac:dyDescent="0.25">
      <c r="B65" s="5" t="s">
        <v>0</v>
      </c>
      <c r="C65" s="43" t="s">
        <v>19</v>
      </c>
      <c r="D65" s="5">
        <v>100201</v>
      </c>
      <c r="E65" s="5">
        <v>32.5</v>
      </c>
      <c r="F65" s="44">
        <v>41275</v>
      </c>
      <c r="G65" s="5"/>
      <c r="H65" s="44"/>
      <c r="I65" s="44"/>
      <c r="J65" s="46" t="s">
        <v>11</v>
      </c>
      <c r="K65" s="5" t="s">
        <v>16</v>
      </c>
    </row>
    <row r="66" spans="1:11" s="1" customFormat="1" x14ac:dyDescent="0.25">
      <c r="B66" s="5" t="s">
        <v>0</v>
      </c>
      <c r="C66" s="43" t="s">
        <v>19</v>
      </c>
      <c r="D66" s="5">
        <v>100202</v>
      </c>
      <c r="E66" s="5">
        <v>33.5</v>
      </c>
      <c r="F66" s="44">
        <v>41275</v>
      </c>
      <c r="G66" s="5"/>
      <c r="H66" s="44"/>
      <c r="I66" s="47"/>
      <c r="J66" s="46" t="s">
        <v>12</v>
      </c>
      <c r="K66" s="5" t="s">
        <v>16</v>
      </c>
    </row>
    <row r="67" spans="1:11" s="1" customFormat="1" x14ac:dyDescent="0.25">
      <c r="B67" s="5" t="s">
        <v>0</v>
      </c>
      <c r="C67" s="43" t="s">
        <v>19</v>
      </c>
      <c r="D67" s="5">
        <v>100203</v>
      </c>
      <c r="E67" s="5">
        <v>34.5</v>
      </c>
      <c r="F67" s="44">
        <v>41275</v>
      </c>
      <c r="G67" s="5"/>
      <c r="H67" s="44"/>
      <c r="I67" s="47"/>
      <c r="J67" s="46" t="s">
        <v>12</v>
      </c>
      <c r="K67" s="5" t="s">
        <v>16</v>
      </c>
    </row>
    <row r="68" spans="1:11" s="1" customFormat="1" x14ac:dyDescent="0.25">
      <c r="B68" s="5" t="s">
        <v>0</v>
      </c>
      <c r="C68" s="43" t="s">
        <v>20</v>
      </c>
      <c r="D68" s="5">
        <v>100204</v>
      </c>
      <c r="E68" s="5">
        <v>10.5</v>
      </c>
      <c r="F68" s="44">
        <v>41275</v>
      </c>
      <c r="G68" s="5"/>
      <c r="H68" s="44"/>
      <c r="I68" s="47"/>
      <c r="J68" s="46" t="s">
        <v>12</v>
      </c>
      <c r="K68" s="5" t="s">
        <v>16</v>
      </c>
    </row>
    <row r="69" spans="1:11" s="1" customFormat="1" x14ac:dyDescent="0.25">
      <c r="B69" s="5" t="s">
        <v>0</v>
      </c>
      <c r="C69" s="43" t="s">
        <v>20</v>
      </c>
      <c r="D69" s="5">
        <v>100300</v>
      </c>
      <c r="E69" s="5">
        <v>10.5</v>
      </c>
      <c r="F69" s="44">
        <v>41275</v>
      </c>
      <c r="G69" s="5"/>
      <c r="H69" s="45"/>
      <c r="I69" s="47"/>
      <c r="J69" s="46" t="s">
        <v>12</v>
      </c>
      <c r="K69" s="5" t="s">
        <v>16</v>
      </c>
    </row>
    <row r="70" spans="1:11" s="1" customFormat="1" x14ac:dyDescent="0.25">
      <c r="B70" s="5" t="s">
        <v>0</v>
      </c>
      <c r="C70" s="43" t="s">
        <v>20</v>
      </c>
      <c r="D70" s="5">
        <v>100301</v>
      </c>
      <c r="E70" s="5">
        <v>10.5</v>
      </c>
      <c r="F70" s="44">
        <v>41275</v>
      </c>
      <c r="G70" s="5"/>
      <c r="H70" s="45"/>
      <c r="I70" s="47"/>
      <c r="J70" s="46" t="s">
        <v>12</v>
      </c>
      <c r="K70" s="5" t="s">
        <v>17</v>
      </c>
    </row>
    <row r="71" spans="1:11" s="1" customFormat="1" x14ac:dyDescent="0.25">
      <c r="B71" s="5" t="s">
        <v>0</v>
      </c>
      <c r="C71" s="43" t="s">
        <v>20</v>
      </c>
      <c r="D71" s="5">
        <v>100302</v>
      </c>
      <c r="E71" s="5">
        <v>10.5</v>
      </c>
      <c r="F71" s="44">
        <v>41275</v>
      </c>
      <c r="G71" s="5"/>
      <c r="H71" s="45"/>
      <c r="I71" s="47"/>
      <c r="J71" s="46" t="s">
        <v>12</v>
      </c>
      <c r="K71" s="5" t="s">
        <v>17</v>
      </c>
    </row>
    <row r="72" spans="1:11" s="1" customFormat="1" x14ac:dyDescent="0.25">
      <c r="B72" s="5" t="s">
        <v>0</v>
      </c>
      <c r="C72" s="43" t="s">
        <v>21</v>
      </c>
      <c r="D72" s="5">
        <v>100522</v>
      </c>
      <c r="E72" s="5">
        <v>10.3</v>
      </c>
      <c r="F72" s="44">
        <v>41275</v>
      </c>
      <c r="G72" s="5"/>
      <c r="H72" s="45"/>
      <c r="I72" s="47"/>
      <c r="J72" s="46" t="s">
        <v>12</v>
      </c>
      <c r="K72" s="5" t="s">
        <v>17</v>
      </c>
    </row>
    <row r="74" spans="1:11" ht="15.75" thickBot="1" x14ac:dyDescent="0.3"/>
    <row r="75" spans="1:11" ht="15.75" thickBot="1" x14ac:dyDescent="0.3">
      <c r="A75" s="21" t="s">
        <v>28</v>
      </c>
      <c r="B75" s="21"/>
      <c r="C75" s="21"/>
      <c r="D75" s="21"/>
      <c r="E75" s="27">
        <f>SUM(E50:E72)</f>
        <v>630.17999999999984</v>
      </c>
      <c r="F75" s="21"/>
      <c r="G75" s="27">
        <f>SUM(G50:G72)</f>
        <v>304.64999999999998</v>
      </c>
      <c r="H75" s="21"/>
      <c r="I75" s="21"/>
      <c r="J75" s="21"/>
      <c r="K75" s="21"/>
    </row>
  </sheetData>
  <autoFilter ref="B2:K2">
    <sortState ref="B3:K25">
      <sortCondition sortBy="cellColor" ref="I2" dxfId="59"/>
    </sortState>
  </autoFilter>
  <mergeCells count="5">
    <mergeCell ref="B38:C38"/>
    <mergeCell ref="B39:C39"/>
    <mergeCell ref="B40:C40"/>
    <mergeCell ref="B41:C41"/>
    <mergeCell ref="B42:C42"/>
  </mergeCells>
  <conditionalFormatting sqref="B50:I72">
    <cfRule type="expression" dxfId="5" priority="1">
      <formula>$I50&lt;&gt;""</formula>
    </cfRule>
    <cfRule type="expression" dxfId="4" priority="2">
      <formula>$H50&lt;&gt;""</formula>
    </cfRule>
    <cfRule type="expression" dxfId="3" priority="3">
      <formula>$G50&lt;&gt;""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User</cp:lastModifiedBy>
  <dcterms:created xsi:type="dcterms:W3CDTF">2013-11-21T17:40:34Z</dcterms:created>
  <dcterms:modified xsi:type="dcterms:W3CDTF">2013-11-21T20:13:54Z</dcterms:modified>
</cp:coreProperties>
</file>