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 refMode="R1C1"/>
</workbook>
</file>

<file path=xl/calcChain.xml><?xml version="1.0" encoding="utf-8"?>
<calcChain xmlns="http://schemas.openxmlformats.org/spreadsheetml/2006/main">
  <c r="F671" i="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C370"/>
  <c r="B371" s="1"/>
  <c r="C371" s="1"/>
  <c r="B372" s="1"/>
  <c r="C372" s="1"/>
  <c r="B373" s="1"/>
  <c r="C373" s="1"/>
  <c r="B374" s="1"/>
  <c r="C374" s="1"/>
  <c r="B375" s="1"/>
  <c r="C375" s="1"/>
  <c r="B376" s="1"/>
  <c r="C376" s="1"/>
  <c r="B377" s="1"/>
  <c r="C377" s="1"/>
  <c r="B378" s="1"/>
  <c r="C378" s="1"/>
  <c r="B379" s="1"/>
  <c r="C379" s="1"/>
  <c r="B380" s="1"/>
  <c r="C380" s="1"/>
  <c r="B381" s="1"/>
  <c r="C381" s="1"/>
  <c r="B382" s="1"/>
  <c r="C382" s="1"/>
  <c r="B383" s="1"/>
  <c r="C383" s="1"/>
  <c r="B384" s="1"/>
  <c r="C384" s="1"/>
  <c r="B385" s="1"/>
  <c r="C385" s="1"/>
  <c r="B386" s="1"/>
  <c r="C386" s="1"/>
  <c r="B387" s="1"/>
  <c r="C387" s="1"/>
  <c r="B388" s="1"/>
  <c r="C388" s="1"/>
  <c r="B389" s="1"/>
  <c r="C389" s="1"/>
  <c r="B390" s="1"/>
  <c r="C390" s="1"/>
  <c r="B391" s="1"/>
  <c r="C391" s="1"/>
  <c r="B392" s="1"/>
  <c r="C392" s="1"/>
  <c r="B393" s="1"/>
  <c r="C393" s="1"/>
  <c r="B394" s="1"/>
  <c r="C394" s="1"/>
  <c r="B395" s="1"/>
  <c r="C395" s="1"/>
  <c r="B396" s="1"/>
  <c r="C396" s="1"/>
  <c r="B397" s="1"/>
  <c r="C397" s="1"/>
  <c r="B398" s="1"/>
  <c r="C398" s="1"/>
  <c r="B399" s="1"/>
  <c r="C399" s="1"/>
  <c r="B400" s="1"/>
  <c r="C400" s="1"/>
  <c r="B401" s="1"/>
  <c r="C401" s="1"/>
  <c r="B402" s="1"/>
  <c r="C402" s="1"/>
  <c r="B403" s="1"/>
  <c r="C403" s="1"/>
  <c r="B404" s="1"/>
  <c r="C404" s="1"/>
  <c r="B405" s="1"/>
  <c r="C405" s="1"/>
  <c r="B406" s="1"/>
  <c r="C406" s="1"/>
  <c r="B407" s="1"/>
  <c r="C407" s="1"/>
  <c r="B408" s="1"/>
  <c r="C408" s="1"/>
  <c r="B409" s="1"/>
  <c r="C409" s="1"/>
  <c r="B410" s="1"/>
  <c r="C410" s="1"/>
  <c r="B411" s="1"/>
  <c r="C411" s="1"/>
  <c r="B412" s="1"/>
  <c r="C412" s="1"/>
  <c r="B413" s="1"/>
  <c r="C413" s="1"/>
  <c r="B414" s="1"/>
  <c r="C414" s="1"/>
  <c r="B415" s="1"/>
  <c r="C415" s="1"/>
  <c r="B416" s="1"/>
  <c r="C416" s="1"/>
  <c r="B417" s="1"/>
  <c r="C417" s="1"/>
  <c r="B418" s="1"/>
  <c r="C418" s="1"/>
  <c r="B419" s="1"/>
  <c r="C419" s="1"/>
  <c r="B420" s="1"/>
  <c r="C420" s="1"/>
  <c r="B421" s="1"/>
  <c r="C421" s="1"/>
  <c r="B422" s="1"/>
  <c r="C422" s="1"/>
  <c r="B423" s="1"/>
  <c r="C423" s="1"/>
  <c r="B424" s="1"/>
  <c r="C424" s="1"/>
  <c r="B425" s="1"/>
  <c r="C425" s="1"/>
  <c r="B426" s="1"/>
  <c r="C426" s="1"/>
  <c r="B427" s="1"/>
  <c r="C427" s="1"/>
  <c r="B428" s="1"/>
  <c r="C428" s="1"/>
  <c r="B429" s="1"/>
  <c r="C429" s="1"/>
  <c r="B430" s="1"/>
  <c r="C430" s="1"/>
  <c r="B431" s="1"/>
  <c r="C431" s="1"/>
  <c r="B432" s="1"/>
  <c r="C432" s="1"/>
  <c r="B433" s="1"/>
  <c r="C433" s="1"/>
  <c r="B434" s="1"/>
  <c r="C434" s="1"/>
  <c r="B435" s="1"/>
  <c r="C435" s="1"/>
  <c r="B436" s="1"/>
  <c r="C436" s="1"/>
  <c r="B437" s="1"/>
  <c r="C437" s="1"/>
  <c r="B438" s="1"/>
  <c r="C438" s="1"/>
  <c r="B439" s="1"/>
  <c r="C439" s="1"/>
  <c r="B440" s="1"/>
  <c r="C440" s="1"/>
  <c r="B441" s="1"/>
  <c r="C441" s="1"/>
  <c r="B442" s="1"/>
  <c r="C442" s="1"/>
  <c r="B443" s="1"/>
  <c r="C443" s="1"/>
  <c r="B444" s="1"/>
  <c r="C444" s="1"/>
  <c r="B445" s="1"/>
  <c r="C445" s="1"/>
  <c r="B446" s="1"/>
  <c r="C446" s="1"/>
  <c r="B447" s="1"/>
  <c r="C447" s="1"/>
  <c r="B448" s="1"/>
  <c r="C448" s="1"/>
  <c r="B449" s="1"/>
  <c r="C449" s="1"/>
  <c r="B450" s="1"/>
  <c r="C450" s="1"/>
  <c r="B451" s="1"/>
  <c r="C451" s="1"/>
  <c r="B452" s="1"/>
  <c r="C452" s="1"/>
  <c r="B453" s="1"/>
  <c r="C453" s="1"/>
  <c r="B454" s="1"/>
  <c r="C454" s="1"/>
  <c r="B455" s="1"/>
  <c r="C455" s="1"/>
  <c r="B456" s="1"/>
  <c r="C456" s="1"/>
  <c r="B457" s="1"/>
  <c r="C457" s="1"/>
  <c r="B458" s="1"/>
  <c r="C458" s="1"/>
  <c r="B459" s="1"/>
  <c r="C459" s="1"/>
  <c r="B460" s="1"/>
  <c r="C460" s="1"/>
  <c r="B461" s="1"/>
  <c r="C461" s="1"/>
  <c r="B462" s="1"/>
  <c r="C462" s="1"/>
  <c r="B463" s="1"/>
  <c r="C463" s="1"/>
  <c r="B464" s="1"/>
  <c r="C464" s="1"/>
  <c r="B465" s="1"/>
  <c r="C465" s="1"/>
  <c r="B466" s="1"/>
  <c r="C466" s="1"/>
  <c r="B467" s="1"/>
  <c r="C467" s="1"/>
  <c r="B468" s="1"/>
  <c r="C468" s="1"/>
  <c r="B469" s="1"/>
  <c r="C469" s="1"/>
  <c r="B470" s="1"/>
  <c r="C470" s="1"/>
  <c r="B471" s="1"/>
  <c r="C471" s="1"/>
  <c r="B472" s="1"/>
  <c r="C472" s="1"/>
  <c r="B473" s="1"/>
  <c r="C473" s="1"/>
  <c r="B474" s="1"/>
  <c r="C474" s="1"/>
  <c r="B475" s="1"/>
  <c r="C475" s="1"/>
  <c r="B476" s="1"/>
  <c r="C476" s="1"/>
  <c r="B477" s="1"/>
  <c r="C477" s="1"/>
  <c r="B478" s="1"/>
  <c r="C478" s="1"/>
  <c r="B479" s="1"/>
  <c r="C479" s="1"/>
  <c r="B480" s="1"/>
  <c r="C480" s="1"/>
  <c r="B481" s="1"/>
  <c r="C481" s="1"/>
  <c r="B482" s="1"/>
  <c r="C482" s="1"/>
  <c r="B483" s="1"/>
  <c r="C483" s="1"/>
  <c r="B484" s="1"/>
  <c r="C484" s="1"/>
  <c r="B485" s="1"/>
  <c r="C485" s="1"/>
  <c r="B486" s="1"/>
  <c r="C486" s="1"/>
  <c r="B487" s="1"/>
  <c r="C487" s="1"/>
  <c r="B488" s="1"/>
  <c r="C488" s="1"/>
  <c r="B489" s="1"/>
  <c r="C489" s="1"/>
  <c r="B490" s="1"/>
  <c r="C490" s="1"/>
  <c r="B491" s="1"/>
  <c r="C491" s="1"/>
  <c r="B492" s="1"/>
  <c r="C492" s="1"/>
  <c r="B493" s="1"/>
  <c r="C493" s="1"/>
  <c r="B494" s="1"/>
  <c r="C494" s="1"/>
  <c r="B495" s="1"/>
  <c r="C495" s="1"/>
  <c r="B496" s="1"/>
  <c r="C496" s="1"/>
  <c r="B497" s="1"/>
  <c r="C497" s="1"/>
  <c r="B498" s="1"/>
  <c r="C498" s="1"/>
  <c r="B499" s="1"/>
  <c r="C499" s="1"/>
  <c r="B500" s="1"/>
  <c r="C500" s="1"/>
  <c r="B501" s="1"/>
  <c r="C501" s="1"/>
  <c r="B502" s="1"/>
  <c r="C502" s="1"/>
  <c r="B503" s="1"/>
  <c r="C503" s="1"/>
  <c r="B504" s="1"/>
  <c r="C504" s="1"/>
  <c r="B505" s="1"/>
  <c r="C505" s="1"/>
  <c r="B506" s="1"/>
  <c r="C506" s="1"/>
  <c r="B507" s="1"/>
  <c r="C507" s="1"/>
  <c r="B508" s="1"/>
  <c r="C508" s="1"/>
  <c r="B509" s="1"/>
  <c r="C509" s="1"/>
  <c r="B510" s="1"/>
  <c r="C510" s="1"/>
  <c r="B511" s="1"/>
  <c r="C511" s="1"/>
  <c r="B512" s="1"/>
  <c r="C512" s="1"/>
  <c r="B513" s="1"/>
  <c r="C513" s="1"/>
  <c r="B514" s="1"/>
  <c r="C514" s="1"/>
  <c r="B515" s="1"/>
  <c r="C515" s="1"/>
  <c r="B516" s="1"/>
  <c r="C516" s="1"/>
  <c r="B517" s="1"/>
  <c r="C517" s="1"/>
  <c r="B518" s="1"/>
  <c r="C518" s="1"/>
  <c r="B519" s="1"/>
  <c r="C519" s="1"/>
  <c r="B520" s="1"/>
  <c r="C520" s="1"/>
  <c r="B521" s="1"/>
  <c r="C521" s="1"/>
  <c r="B522" s="1"/>
  <c r="C522" s="1"/>
  <c r="B523" s="1"/>
  <c r="C523" s="1"/>
  <c r="B524" s="1"/>
  <c r="C524" s="1"/>
  <c r="B525" s="1"/>
  <c r="C525" s="1"/>
  <c r="B526" s="1"/>
  <c r="C526" s="1"/>
  <c r="B527" s="1"/>
  <c r="C527" s="1"/>
  <c r="B528" s="1"/>
  <c r="C528" s="1"/>
  <c r="B529" s="1"/>
  <c r="C529" s="1"/>
  <c r="B530" s="1"/>
  <c r="C530" s="1"/>
  <c r="B531" s="1"/>
  <c r="C531" s="1"/>
  <c r="B532" s="1"/>
  <c r="C532" s="1"/>
  <c r="B533" s="1"/>
  <c r="C533" s="1"/>
  <c r="B534" s="1"/>
  <c r="C534" s="1"/>
  <c r="B535" s="1"/>
  <c r="C535" s="1"/>
  <c r="B536" s="1"/>
  <c r="C536" s="1"/>
  <c r="B537" s="1"/>
  <c r="C537" s="1"/>
  <c r="B538" s="1"/>
  <c r="C538" s="1"/>
  <c r="B539" s="1"/>
  <c r="C539" s="1"/>
  <c r="B540" s="1"/>
  <c r="C540" s="1"/>
  <c r="B541" s="1"/>
  <c r="C541" s="1"/>
  <c r="B542" s="1"/>
  <c r="C542" s="1"/>
  <c r="B543" s="1"/>
  <c r="C543" s="1"/>
  <c r="B544" s="1"/>
  <c r="C544" s="1"/>
  <c r="B545" s="1"/>
  <c r="C545" s="1"/>
  <c r="B546" s="1"/>
  <c r="C546" s="1"/>
  <c r="B547" s="1"/>
  <c r="C547" s="1"/>
  <c r="B548" s="1"/>
  <c r="C548" s="1"/>
  <c r="B549" s="1"/>
  <c r="C549" s="1"/>
  <c r="B550" s="1"/>
  <c r="C550" s="1"/>
  <c r="B551" s="1"/>
  <c r="C551" s="1"/>
  <c r="B552" s="1"/>
  <c r="C552" s="1"/>
  <c r="B553" s="1"/>
  <c r="C553" s="1"/>
  <c r="B554" s="1"/>
  <c r="C554" s="1"/>
  <c r="B555" s="1"/>
  <c r="C555" s="1"/>
  <c r="B556" s="1"/>
  <c r="C556" s="1"/>
  <c r="B557" s="1"/>
  <c r="C557" s="1"/>
  <c r="B558" s="1"/>
  <c r="C558" s="1"/>
  <c r="B559" s="1"/>
  <c r="C559" s="1"/>
  <c r="B560" s="1"/>
  <c r="C560" s="1"/>
  <c r="B561" s="1"/>
  <c r="C561" s="1"/>
  <c r="B562" s="1"/>
  <c r="C562" s="1"/>
  <c r="B563" s="1"/>
  <c r="C563" s="1"/>
  <c r="B564" s="1"/>
  <c r="C564" s="1"/>
  <c r="B565" s="1"/>
  <c r="C565" s="1"/>
  <c r="B566" s="1"/>
  <c r="C566" s="1"/>
  <c r="B567" s="1"/>
  <c r="C567" s="1"/>
  <c r="B568" s="1"/>
  <c r="C568" s="1"/>
  <c r="B569" s="1"/>
  <c r="C569" s="1"/>
  <c r="B570" s="1"/>
  <c r="C570" s="1"/>
  <c r="B571" s="1"/>
  <c r="C571" s="1"/>
  <c r="B572" s="1"/>
  <c r="C572" s="1"/>
  <c r="B573" s="1"/>
  <c r="C573" s="1"/>
  <c r="B574" s="1"/>
  <c r="C574" s="1"/>
  <c r="B575" s="1"/>
  <c r="C575" s="1"/>
  <c r="B576" s="1"/>
  <c r="C576" s="1"/>
  <c r="B577" s="1"/>
  <c r="C577" s="1"/>
  <c r="B578" s="1"/>
  <c r="C578" s="1"/>
  <c r="B579" s="1"/>
  <c r="C579" s="1"/>
  <c r="B580" s="1"/>
  <c r="C580" s="1"/>
  <c r="B581" s="1"/>
  <c r="C581" s="1"/>
  <c r="B582" s="1"/>
  <c r="C582" s="1"/>
  <c r="B583" s="1"/>
  <c r="C583" s="1"/>
  <c r="B584" s="1"/>
  <c r="C584" s="1"/>
  <c r="B585" s="1"/>
  <c r="C585" s="1"/>
  <c r="B586" s="1"/>
  <c r="C586" s="1"/>
  <c r="B587" s="1"/>
  <c r="C587" s="1"/>
  <c r="B588" s="1"/>
  <c r="C588" s="1"/>
  <c r="B589" s="1"/>
  <c r="C589" s="1"/>
  <c r="B590" s="1"/>
  <c r="C590" s="1"/>
  <c r="B591" s="1"/>
  <c r="C591" s="1"/>
  <c r="B592" s="1"/>
  <c r="C592" s="1"/>
  <c r="B593" s="1"/>
  <c r="C593" s="1"/>
  <c r="B594" s="1"/>
  <c r="C594" s="1"/>
  <c r="B595" s="1"/>
  <c r="C595" s="1"/>
  <c r="B596" s="1"/>
  <c r="C596" s="1"/>
  <c r="B597" s="1"/>
  <c r="C597" s="1"/>
  <c r="B598" s="1"/>
  <c r="C598" s="1"/>
  <c r="B599" s="1"/>
  <c r="C599" s="1"/>
  <c r="B600" s="1"/>
  <c r="C600" s="1"/>
  <c r="B601" s="1"/>
  <c r="C601" s="1"/>
  <c r="B602" s="1"/>
  <c r="C602" s="1"/>
  <c r="B603" s="1"/>
  <c r="C603" s="1"/>
  <c r="B604" s="1"/>
  <c r="C604" s="1"/>
  <c r="B605" s="1"/>
  <c r="C605" s="1"/>
  <c r="B606" s="1"/>
  <c r="C606" s="1"/>
  <c r="B607" s="1"/>
  <c r="C607" s="1"/>
  <c r="B608" s="1"/>
  <c r="C608" s="1"/>
  <c r="B609" s="1"/>
  <c r="C609" s="1"/>
  <c r="B610" s="1"/>
  <c r="C610" s="1"/>
  <c r="B611" s="1"/>
  <c r="C611" s="1"/>
  <c r="B612" s="1"/>
  <c r="C612" s="1"/>
  <c r="B613" s="1"/>
  <c r="C613" s="1"/>
  <c r="B614" s="1"/>
  <c r="C614" s="1"/>
  <c r="B615" s="1"/>
  <c r="C615" s="1"/>
  <c r="B616" s="1"/>
  <c r="C616" s="1"/>
  <c r="B617" s="1"/>
  <c r="C617" s="1"/>
  <c r="B618" s="1"/>
  <c r="C618" s="1"/>
  <c r="B619" s="1"/>
  <c r="C619" s="1"/>
  <c r="B620" s="1"/>
  <c r="C620" s="1"/>
  <c r="B621" s="1"/>
  <c r="C621" s="1"/>
  <c r="B622" s="1"/>
  <c r="C622" s="1"/>
  <c r="B623" s="1"/>
  <c r="C623" s="1"/>
  <c r="B624" s="1"/>
  <c r="C624" s="1"/>
  <c r="B625" s="1"/>
  <c r="C625" s="1"/>
  <c r="B626" s="1"/>
  <c r="C626" s="1"/>
  <c r="B627" s="1"/>
  <c r="C627" s="1"/>
  <c r="B628" s="1"/>
  <c r="C628" s="1"/>
  <c r="B629" s="1"/>
  <c r="C629" s="1"/>
  <c r="B630" s="1"/>
  <c r="C630" s="1"/>
  <c r="B631" s="1"/>
  <c r="C631" s="1"/>
  <c r="B632" s="1"/>
  <c r="C632" s="1"/>
  <c r="B633" s="1"/>
  <c r="C633" s="1"/>
  <c r="B634" s="1"/>
  <c r="C634" s="1"/>
  <c r="B635" s="1"/>
  <c r="C635" s="1"/>
  <c r="B636" s="1"/>
  <c r="C636" s="1"/>
  <c r="B637" s="1"/>
  <c r="C637" s="1"/>
  <c r="B638" s="1"/>
  <c r="C638" s="1"/>
  <c r="B639" s="1"/>
  <c r="C639" s="1"/>
  <c r="B640" s="1"/>
  <c r="C640" s="1"/>
  <c r="B641" s="1"/>
  <c r="C641" s="1"/>
  <c r="B642" s="1"/>
  <c r="C642" s="1"/>
  <c r="B643" s="1"/>
  <c r="C643" s="1"/>
  <c r="B644" s="1"/>
  <c r="C644" s="1"/>
  <c r="B645" s="1"/>
  <c r="C645" s="1"/>
  <c r="B646" s="1"/>
  <c r="C646" s="1"/>
  <c r="B647" s="1"/>
  <c r="C647" s="1"/>
  <c r="B648" s="1"/>
  <c r="C648" s="1"/>
  <c r="B649" s="1"/>
  <c r="C649" s="1"/>
  <c r="B650" s="1"/>
  <c r="C650" s="1"/>
  <c r="B651" s="1"/>
  <c r="C651" s="1"/>
  <c r="B652" s="1"/>
  <c r="C652" s="1"/>
  <c r="B653" s="1"/>
  <c r="C653" s="1"/>
  <c r="B654" s="1"/>
  <c r="C654" s="1"/>
  <c r="B655" s="1"/>
  <c r="C655" s="1"/>
  <c r="B656" s="1"/>
  <c r="C656" s="1"/>
  <c r="B657" s="1"/>
  <c r="C657" s="1"/>
  <c r="B658" s="1"/>
  <c r="C658" s="1"/>
  <c r="B659" s="1"/>
  <c r="C659" s="1"/>
  <c r="B660" s="1"/>
  <c r="C660" s="1"/>
  <c r="B661" s="1"/>
  <c r="C661" s="1"/>
  <c r="B662" s="1"/>
  <c r="C662" s="1"/>
  <c r="B663" s="1"/>
  <c r="C663" s="1"/>
  <c r="B664" s="1"/>
  <c r="C664" s="1"/>
  <c r="B665" s="1"/>
  <c r="C665" s="1"/>
  <c r="B666" s="1"/>
  <c r="C666" s="1"/>
  <c r="B667" s="1"/>
  <c r="C667" s="1"/>
  <c r="B668" s="1"/>
  <c r="C668" s="1"/>
  <c r="B669" s="1"/>
  <c r="C669" s="1"/>
  <c r="B670" s="1"/>
  <c r="C670" s="1"/>
  <c r="B671" s="1"/>
  <c r="C671" s="1"/>
  <c r="F369"/>
  <c r="F368"/>
  <c r="C368"/>
  <c r="B369" s="1"/>
  <c r="C369" s="1"/>
  <c r="B370" s="1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G5"/>
  <c r="H5" s="1"/>
  <c r="G6" s="1"/>
  <c r="H6" s="1"/>
  <c r="G7" s="1"/>
  <c r="H7" s="1"/>
  <c r="G8" s="1"/>
  <c r="H8" s="1"/>
  <c r="G9" s="1"/>
  <c r="H9" s="1"/>
  <c r="G10" s="1"/>
  <c r="H10" s="1"/>
  <c r="G11" s="1"/>
  <c r="H11" s="1"/>
  <c r="G12" s="1"/>
  <c r="H12" s="1"/>
  <c r="G13" s="1"/>
  <c r="H13" s="1"/>
  <c r="G14" s="1"/>
  <c r="H14" s="1"/>
  <c r="G15" s="1"/>
  <c r="H15" s="1"/>
  <c r="G16" s="1"/>
  <c r="H16" s="1"/>
  <c r="G17" s="1"/>
  <c r="H17" s="1"/>
  <c r="G18" s="1"/>
  <c r="H18" s="1"/>
  <c r="G19" s="1"/>
  <c r="H19" s="1"/>
  <c r="G20" s="1"/>
  <c r="H20" s="1"/>
  <c r="G21" s="1"/>
  <c r="H21" s="1"/>
  <c r="G22" s="1"/>
  <c r="H22" s="1"/>
  <c r="G23" s="1"/>
  <c r="H23" s="1"/>
  <c r="G24" s="1"/>
  <c r="H24" s="1"/>
  <c r="G25" s="1"/>
  <c r="H25" s="1"/>
  <c r="G26" s="1"/>
  <c r="H26" s="1"/>
  <c r="G27" s="1"/>
  <c r="H27" s="1"/>
  <c r="G28" s="1"/>
  <c r="H28" s="1"/>
  <c r="G29" s="1"/>
  <c r="H29" s="1"/>
  <c r="G30" s="1"/>
  <c r="H30" s="1"/>
  <c r="G31" s="1"/>
  <c r="H31" s="1"/>
  <c r="G32" s="1"/>
  <c r="H32" s="1"/>
  <c r="G33" s="1"/>
  <c r="H33" s="1"/>
  <c r="G34" s="1"/>
  <c r="H34" s="1"/>
  <c r="G35" s="1"/>
  <c r="H35" s="1"/>
  <c r="G36" s="1"/>
  <c r="H36" s="1"/>
  <c r="G37" s="1"/>
  <c r="H37" s="1"/>
  <c r="G38" s="1"/>
  <c r="H38" s="1"/>
  <c r="G39" s="1"/>
  <c r="H39" s="1"/>
  <c r="G40" s="1"/>
  <c r="H40" s="1"/>
  <c r="G41" s="1"/>
  <c r="H41" s="1"/>
  <c r="G42" s="1"/>
  <c r="H42" s="1"/>
  <c r="G43" s="1"/>
  <c r="H43" s="1"/>
  <c r="G44" s="1"/>
  <c r="H44" s="1"/>
  <c r="G45" s="1"/>
  <c r="H45" s="1"/>
  <c r="G46" s="1"/>
  <c r="H46" s="1"/>
  <c r="G47" s="1"/>
  <c r="H47" s="1"/>
  <c r="G48" s="1"/>
  <c r="H48" s="1"/>
  <c r="G49" s="1"/>
  <c r="H49" s="1"/>
  <c r="G50" s="1"/>
  <c r="H50" s="1"/>
  <c r="G51" s="1"/>
  <c r="H51" s="1"/>
  <c r="G52" s="1"/>
  <c r="H52" s="1"/>
  <c r="G53" s="1"/>
  <c r="H53" s="1"/>
  <c r="G54" s="1"/>
  <c r="H54" s="1"/>
  <c r="G55" s="1"/>
  <c r="H55" s="1"/>
  <c r="G56" s="1"/>
  <c r="H56" s="1"/>
  <c r="G57" s="1"/>
  <c r="H57" s="1"/>
  <c r="G58" s="1"/>
  <c r="H58" s="1"/>
  <c r="G59" s="1"/>
  <c r="H59" s="1"/>
  <c r="G60" s="1"/>
  <c r="H60" s="1"/>
  <c r="G61" s="1"/>
  <c r="H61" s="1"/>
  <c r="G62" s="1"/>
  <c r="H62" s="1"/>
  <c r="G63" s="1"/>
  <c r="H63" s="1"/>
  <c r="G64" s="1"/>
  <c r="H64" s="1"/>
  <c r="G65" s="1"/>
  <c r="H65" s="1"/>
  <c r="G66" s="1"/>
  <c r="H66" s="1"/>
  <c r="G67" s="1"/>
  <c r="H67" s="1"/>
  <c r="G68" s="1"/>
  <c r="H68" s="1"/>
  <c r="G69" s="1"/>
  <c r="H69" s="1"/>
  <c r="G70" s="1"/>
  <c r="H70" s="1"/>
  <c r="G71" s="1"/>
  <c r="H71" s="1"/>
  <c r="G72" s="1"/>
  <c r="H72" s="1"/>
  <c r="G73" s="1"/>
  <c r="H73" s="1"/>
  <c r="G74" s="1"/>
  <c r="H74" s="1"/>
  <c r="G75" s="1"/>
  <c r="H75" s="1"/>
  <c r="G76" s="1"/>
  <c r="H76" s="1"/>
  <c r="G77" s="1"/>
  <c r="H77" s="1"/>
  <c r="G78" s="1"/>
  <c r="H78" s="1"/>
  <c r="G79" s="1"/>
  <c r="H79" s="1"/>
  <c r="G80" s="1"/>
  <c r="H80" s="1"/>
  <c r="G81" s="1"/>
  <c r="H81" s="1"/>
  <c r="G82" s="1"/>
  <c r="H82" s="1"/>
  <c r="G83" s="1"/>
  <c r="H83" s="1"/>
  <c r="G84" s="1"/>
  <c r="H84" s="1"/>
  <c r="G85" s="1"/>
  <c r="H85" s="1"/>
  <c r="G86" s="1"/>
  <c r="H86" s="1"/>
  <c r="G87" s="1"/>
  <c r="H87" s="1"/>
  <c r="G88" s="1"/>
  <c r="H88" s="1"/>
  <c r="G89" s="1"/>
  <c r="H89" s="1"/>
  <c r="G90" s="1"/>
  <c r="H90" s="1"/>
  <c r="G91" s="1"/>
  <c r="H91" s="1"/>
  <c r="G92" s="1"/>
  <c r="H92" s="1"/>
  <c r="G93" s="1"/>
  <c r="H93" s="1"/>
  <c r="G94" s="1"/>
  <c r="H94" s="1"/>
  <c r="G95" s="1"/>
  <c r="H95" s="1"/>
  <c r="G96" s="1"/>
  <c r="H96" s="1"/>
  <c r="G97" s="1"/>
  <c r="H97" s="1"/>
  <c r="G98" s="1"/>
  <c r="H98" s="1"/>
  <c r="G99" s="1"/>
  <c r="H99" s="1"/>
  <c r="G100" s="1"/>
  <c r="H100" s="1"/>
  <c r="G101" s="1"/>
  <c r="H101" s="1"/>
  <c r="G102" s="1"/>
  <c r="H102" s="1"/>
  <c r="G103" s="1"/>
  <c r="H103" s="1"/>
  <c r="G104" s="1"/>
  <c r="H104" s="1"/>
  <c r="G105" s="1"/>
  <c r="H105" s="1"/>
  <c r="G106" s="1"/>
  <c r="H106" s="1"/>
  <c r="G107" s="1"/>
  <c r="H107" s="1"/>
  <c r="G108" s="1"/>
  <c r="H108" s="1"/>
  <c r="G109" s="1"/>
  <c r="H109" s="1"/>
  <c r="G110" s="1"/>
  <c r="H110" s="1"/>
  <c r="G111" s="1"/>
  <c r="H111" s="1"/>
  <c r="G112" s="1"/>
  <c r="H112" s="1"/>
  <c r="G113" s="1"/>
  <c r="H113" s="1"/>
  <c r="G114" s="1"/>
  <c r="H114" s="1"/>
  <c r="G115" s="1"/>
  <c r="H115" s="1"/>
  <c r="G116" s="1"/>
  <c r="H116" s="1"/>
  <c r="G117" s="1"/>
  <c r="H117" s="1"/>
  <c r="G118" s="1"/>
  <c r="H118" s="1"/>
  <c r="G119" s="1"/>
  <c r="H119" s="1"/>
  <c r="G120" s="1"/>
  <c r="H120" s="1"/>
  <c r="G121" s="1"/>
  <c r="H121" s="1"/>
  <c r="G122" s="1"/>
  <c r="H122" s="1"/>
  <c r="G123" s="1"/>
  <c r="H123" s="1"/>
  <c r="G124" s="1"/>
  <c r="H124" s="1"/>
  <c r="G125" s="1"/>
  <c r="H125" s="1"/>
  <c r="G126" s="1"/>
  <c r="H126" s="1"/>
  <c r="G127" s="1"/>
  <c r="H127" s="1"/>
  <c r="G128" s="1"/>
  <c r="H128" s="1"/>
  <c r="G129" s="1"/>
  <c r="H129" s="1"/>
  <c r="G130" s="1"/>
  <c r="H130" s="1"/>
  <c r="G131" s="1"/>
  <c r="H131" s="1"/>
  <c r="G132" s="1"/>
  <c r="H132" s="1"/>
  <c r="G133" s="1"/>
  <c r="H133" s="1"/>
  <c r="G134" s="1"/>
  <c r="H134" s="1"/>
  <c r="G135" s="1"/>
  <c r="H135" s="1"/>
  <c r="G136" s="1"/>
  <c r="H136" s="1"/>
  <c r="G137" s="1"/>
  <c r="H137" s="1"/>
  <c r="G138" s="1"/>
  <c r="H138" s="1"/>
  <c r="G139" s="1"/>
  <c r="H139" s="1"/>
  <c r="G140" s="1"/>
  <c r="H140" s="1"/>
  <c r="G141" s="1"/>
  <c r="H141" s="1"/>
  <c r="G142" s="1"/>
  <c r="H142" s="1"/>
  <c r="G143" s="1"/>
  <c r="H143" s="1"/>
  <c r="G144" s="1"/>
  <c r="H144" s="1"/>
  <c r="G145" s="1"/>
  <c r="H145" s="1"/>
  <c r="G146" s="1"/>
  <c r="H146" s="1"/>
  <c r="G147" s="1"/>
  <c r="H147" s="1"/>
  <c r="G148" s="1"/>
  <c r="H148" s="1"/>
  <c r="G149" s="1"/>
  <c r="H149" s="1"/>
  <c r="G150" s="1"/>
  <c r="H150" s="1"/>
  <c r="G151" s="1"/>
  <c r="H151" s="1"/>
  <c r="G152" s="1"/>
  <c r="H152" s="1"/>
  <c r="G153" s="1"/>
  <c r="H153" s="1"/>
  <c r="G154" s="1"/>
  <c r="H154" s="1"/>
  <c r="G155" s="1"/>
  <c r="H155" s="1"/>
  <c r="G156" s="1"/>
  <c r="H156" s="1"/>
  <c r="G157" s="1"/>
  <c r="H157" s="1"/>
  <c r="G158" s="1"/>
  <c r="H158" s="1"/>
  <c r="G159" s="1"/>
  <c r="H159" s="1"/>
  <c r="G160" s="1"/>
  <c r="H160" s="1"/>
  <c r="G161" s="1"/>
  <c r="H161" s="1"/>
  <c r="G162" s="1"/>
  <c r="H162" s="1"/>
  <c r="G163" s="1"/>
  <c r="H163" s="1"/>
  <c r="G164" s="1"/>
  <c r="H164" s="1"/>
  <c r="G165" s="1"/>
  <c r="H165" s="1"/>
  <c r="G166" s="1"/>
  <c r="H166" s="1"/>
  <c r="G167" s="1"/>
  <c r="H167" s="1"/>
  <c r="G168" s="1"/>
  <c r="H168" s="1"/>
  <c r="G169" s="1"/>
  <c r="H169" s="1"/>
  <c r="G170" s="1"/>
  <c r="H170" s="1"/>
  <c r="G171" s="1"/>
  <c r="H171" s="1"/>
  <c r="G172" s="1"/>
  <c r="H172" s="1"/>
  <c r="G173" s="1"/>
  <c r="H173" s="1"/>
  <c r="G174" s="1"/>
  <c r="H174" s="1"/>
  <c r="G175" s="1"/>
  <c r="H175" s="1"/>
  <c r="G176" s="1"/>
  <c r="H176" s="1"/>
  <c r="G177" s="1"/>
  <c r="H177" s="1"/>
  <c r="G178" s="1"/>
  <c r="H178" s="1"/>
  <c r="G179" s="1"/>
  <c r="H179" s="1"/>
  <c r="G180" s="1"/>
  <c r="H180" s="1"/>
  <c r="G181" s="1"/>
  <c r="H181" s="1"/>
  <c r="G182" s="1"/>
  <c r="H182" s="1"/>
  <c r="G183" s="1"/>
  <c r="H183" s="1"/>
  <c r="G184" s="1"/>
  <c r="H184" s="1"/>
  <c r="G185" s="1"/>
  <c r="H185" s="1"/>
  <c r="G186" s="1"/>
  <c r="H186" s="1"/>
  <c r="G187" s="1"/>
  <c r="H187" s="1"/>
  <c r="G188" s="1"/>
  <c r="H188" s="1"/>
  <c r="G189" s="1"/>
  <c r="H189" s="1"/>
  <c r="G190" s="1"/>
  <c r="H190" s="1"/>
  <c r="G191" s="1"/>
  <c r="H191" s="1"/>
  <c r="G192" s="1"/>
  <c r="H192" s="1"/>
  <c r="G193" s="1"/>
  <c r="H193" s="1"/>
  <c r="G194" s="1"/>
  <c r="H194" s="1"/>
  <c r="G195" s="1"/>
  <c r="H195" s="1"/>
  <c r="G196" s="1"/>
  <c r="H196" s="1"/>
  <c r="G197" s="1"/>
  <c r="H197" s="1"/>
  <c r="G198" s="1"/>
  <c r="H198" s="1"/>
  <c r="G199" s="1"/>
  <c r="H199" s="1"/>
  <c r="G200" s="1"/>
  <c r="H200" s="1"/>
  <c r="G201" s="1"/>
  <c r="H201" s="1"/>
  <c r="G202" s="1"/>
  <c r="H202" s="1"/>
  <c r="G203" s="1"/>
  <c r="H203" s="1"/>
  <c r="G204" s="1"/>
  <c r="H204" s="1"/>
  <c r="G205" s="1"/>
  <c r="H205" s="1"/>
  <c r="G206" s="1"/>
  <c r="H206" s="1"/>
  <c r="G207" s="1"/>
  <c r="H207" s="1"/>
  <c r="G208" s="1"/>
  <c r="H208" s="1"/>
  <c r="G209" s="1"/>
  <c r="H209" s="1"/>
  <c r="G210" s="1"/>
  <c r="H210" s="1"/>
  <c r="G211" s="1"/>
  <c r="H211" s="1"/>
  <c r="G212" s="1"/>
  <c r="H212" s="1"/>
  <c r="G213" s="1"/>
  <c r="H213" s="1"/>
  <c r="G214" s="1"/>
  <c r="H214" s="1"/>
  <c r="G215" s="1"/>
  <c r="H215" s="1"/>
  <c r="G216" s="1"/>
  <c r="H216" s="1"/>
  <c r="G217" s="1"/>
  <c r="H217" s="1"/>
  <c r="G218" s="1"/>
  <c r="H218" s="1"/>
  <c r="G219" s="1"/>
  <c r="H219" s="1"/>
  <c r="G220" s="1"/>
  <c r="H220" s="1"/>
  <c r="G221" s="1"/>
  <c r="H221" s="1"/>
  <c r="G222" s="1"/>
  <c r="H222" s="1"/>
  <c r="G223" s="1"/>
  <c r="H223" s="1"/>
  <c r="G224" s="1"/>
  <c r="H224" s="1"/>
  <c r="G225" s="1"/>
  <c r="H225" s="1"/>
  <c r="G226" s="1"/>
  <c r="H226" s="1"/>
  <c r="G227" s="1"/>
  <c r="H227" s="1"/>
  <c r="G228" s="1"/>
  <c r="H228" s="1"/>
  <c r="G229" s="1"/>
  <c r="H229" s="1"/>
  <c r="G230" s="1"/>
  <c r="H230" s="1"/>
  <c r="G231" s="1"/>
  <c r="H231" s="1"/>
  <c r="G232" s="1"/>
  <c r="H232" s="1"/>
  <c r="G233" s="1"/>
  <c r="H233" s="1"/>
  <c r="G234" s="1"/>
  <c r="H234" s="1"/>
  <c r="G235" s="1"/>
  <c r="H235" s="1"/>
  <c r="G236" s="1"/>
  <c r="H236" s="1"/>
  <c r="G237" s="1"/>
  <c r="H237" s="1"/>
  <c r="G238" s="1"/>
  <c r="H238" s="1"/>
  <c r="G239" s="1"/>
  <c r="H239" s="1"/>
  <c r="G240" s="1"/>
  <c r="H240" s="1"/>
  <c r="G241" s="1"/>
  <c r="H241" s="1"/>
  <c r="G242" s="1"/>
  <c r="H242" s="1"/>
  <c r="G243" s="1"/>
  <c r="H243" s="1"/>
  <c r="G244" s="1"/>
  <c r="H244" s="1"/>
  <c r="G245" s="1"/>
  <c r="H245" s="1"/>
  <c r="G246" s="1"/>
  <c r="H246" s="1"/>
  <c r="G247" s="1"/>
  <c r="H247" s="1"/>
  <c r="G248" s="1"/>
  <c r="H248" s="1"/>
  <c r="G249" s="1"/>
  <c r="H249" s="1"/>
  <c r="G250" s="1"/>
  <c r="H250" s="1"/>
  <c r="G251" s="1"/>
  <c r="H251" s="1"/>
  <c r="G252" s="1"/>
  <c r="H252" s="1"/>
  <c r="G253" s="1"/>
  <c r="H253" s="1"/>
  <c r="G254" s="1"/>
  <c r="H254" s="1"/>
  <c r="G255" s="1"/>
  <c r="H255" s="1"/>
  <c r="G256" s="1"/>
  <c r="H256" s="1"/>
  <c r="G257" s="1"/>
  <c r="H257" s="1"/>
  <c r="G258" s="1"/>
  <c r="H258" s="1"/>
  <c r="G259" s="1"/>
  <c r="H259" s="1"/>
  <c r="G260" s="1"/>
  <c r="H260" s="1"/>
  <c r="G261" s="1"/>
  <c r="H261" s="1"/>
  <c r="G262" s="1"/>
  <c r="H262" s="1"/>
  <c r="G263" s="1"/>
  <c r="H263" s="1"/>
  <c r="G264" s="1"/>
  <c r="H264" s="1"/>
  <c r="G265" s="1"/>
  <c r="H265" s="1"/>
  <c r="G266" s="1"/>
  <c r="H266" s="1"/>
  <c r="G267" s="1"/>
  <c r="H267" s="1"/>
  <c r="G268" s="1"/>
  <c r="H268" s="1"/>
  <c r="G269" s="1"/>
  <c r="H269" s="1"/>
  <c r="G270" s="1"/>
  <c r="H270" s="1"/>
  <c r="G271" s="1"/>
  <c r="H271" s="1"/>
  <c r="G272" s="1"/>
  <c r="H272" s="1"/>
  <c r="G273" s="1"/>
  <c r="H273" s="1"/>
  <c r="G274" s="1"/>
  <c r="H274" s="1"/>
  <c r="G275" s="1"/>
  <c r="H275" s="1"/>
  <c r="G276" s="1"/>
  <c r="H276" s="1"/>
  <c r="G277" s="1"/>
  <c r="H277" s="1"/>
  <c r="G278" s="1"/>
  <c r="H278" s="1"/>
  <c r="G279" s="1"/>
  <c r="H279" s="1"/>
  <c r="G280" s="1"/>
  <c r="H280" s="1"/>
  <c r="G281" s="1"/>
  <c r="H281" s="1"/>
  <c r="G282" s="1"/>
  <c r="H282" s="1"/>
  <c r="G283" s="1"/>
  <c r="H283" s="1"/>
  <c r="G284" s="1"/>
  <c r="H284" s="1"/>
  <c r="G285" s="1"/>
  <c r="H285" s="1"/>
  <c r="G286" s="1"/>
  <c r="H286" s="1"/>
  <c r="G287" s="1"/>
  <c r="H287" s="1"/>
  <c r="G288" s="1"/>
  <c r="H288" s="1"/>
  <c r="G289" s="1"/>
  <c r="H289" s="1"/>
  <c r="G290" s="1"/>
  <c r="H290" s="1"/>
  <c r="G291" s="1"/>
  <c r="H291" s="1"/>
  <c r="G292" s="1"/>
  <c r="H292" s="1"/>
  <c r="G293" s="1"/>
  <c r="H293" s="1"/>
  <c r="G294" s="1"/>
  <c r="H294" s="1"/>
  <c r="G295" s="1"/>
  <c r="H295" s="1"/>
  <c r="G296" s="1"/>
  <c r="H296" s="1"/>
  <c r="G297" s="1"/>
  <c r="H297" s="1"/>
  <c r="G298" s="1"/>
  <c r="H298" s="1"/>
  <c r="G299" s="1"/>
  <c r="H299" s="1"/>
  <c r="G300" s="1"/>
  <c r="H300" s="1"/>
  <c r="G301" s="1"/>
  <c r="H301" s="1"/>
  <c r="G302" s="1"/>
  <c r="H302" s="1"/>
  <c r="G303" s="1"/>
  <c r="H303" s="1"/>
  <c r="G304" s="1"/>
  <c r="H304" s="1"/>
  <c r="G305" s="1"/>
  <c r="H305" s="1"/>
  <c r="G306" s="1"/>
  <c r="H306" s="1"/>
  <c r="G307" s="1"/>
  <c r="H307" s="1"/>
  <c r="G308" s="1"/>
  <c r="H308" s="1"/>
  <c r="G309" s="1"/>
  <c r="H309" s="1"/>
  <c r="G310" s="1"/>
  <c r="H310" s="1"/>
  <c r="G311" s="1"/>
  <c r="H311" s="1"/>
  <c r="G312" s="1"/>
  <c r="H312" s="1"/>
  <c r="G313" s="1"/>
  <c r="H313" s="1"/>
  <c r="G314" s="1"/>
  <c r="H314" s="1"/>
  <c r="G315" s="1"/>
  <c r="H315" s="1"/>
  <c r="G316" s="1"/>
  <c r="H316" s="1"/>
  <c r="G317" s="1"/>
  <c r="H317" s="1"/>
  <c r="G318" s="1"/>
  <c r="H318" s="1"/>
  <c r="G319" s="1"/>
  <c r="H319" s="1"/>
  <c r="G320" s="1"/>
  <c r="H320" s="1"/>
  <c r="G321" s="1"/>
  <c r="H321" s="1"/>
  <c r="G322" s="1"/>
  <c r="H322" s="1"/>
  <c r="G323" s="1"/>
  <c r="H323" s="1"/>
  <c r="G324" s="1"/>
  <c r="H324" s="1"/>
  <c r="G325" s="1"/>
  <c r="H325" s="1"/>
  <c r="G326" s="1"/>
  <c r="H326" s="1"/>
  <c r="G327" s="1"/>
  <c r="H327" s="1"/>
  <c r="G328" s="1"/>
  <c r="H328" s="1"/>
  <c r="G329" s="1"/>
  <c r="H329" s="1"/>
  <c r="G330" s="1"/>
  <c r="H330" s="1"/>
  <c r="G331" s="1"/>
  <c r="H331" s="1"/>
  <c r="G332" s="1"/>
  <c r="H332" s="1"/>
  <c r="G333" s="1"/>
  <c r="H333" s="1"/>
  <c r="G334" s="1"/>
  <c r="H334" s="1"/>
  <c r="G335" s="1"/>
  <c r="H335" s="1"/>
  <c r="G336" s="1"/>
  <c r="H336" s="1"/>
  <c r="G337" s="1"/>
  <c r="H337" s="1"/>
  <c r="G338" s="1"/>
  <c r="H338" s="1"/>
  <c r="G339" s="1"/>
  <c r="H339" s="1"/>
  <c r="G340" s="1"/>
  <c r="H340" s="1"/>
  <c r="G341" s="1"/>
  <c r="H341" s="1"/>
  <c r="G342" s="1"/>
  <c r="H342" s="1"/>
  <c r="G343" s="1"/>
  <c r="H343" s="1"/>
  <c r="G344" s="1"/>
  <c r="H344" s="1"/>
  <c r="G345" s="1"/>
  <c r="H345" s="1"/>
  <c r="G346" s="1"/>
  <c r="H346" s="1"/>
  <c r="G347" s="1"/>
  <c r="H347" s="1"/>
  <c r="G348" s="1"/>
  <c r="H348" s="1"/>
  <c r="G349" s="1"/>
  <c r="H349" s="1"/>
  <c r="G350" s="1"/>
  <c r="H350" s="1"/>
  <c r="G351" s="1"/>
  <c r="H351" s="1"/>
  <c r="G352" s="1"/>
  <c r="H352" s="1"/>
  <c r="G353" s="1"/>
  <c r="H353" s="1"/>
  <c r="G354" s="1"/>
  <c r="H354" s="1"/>
  <c r="G355" s="1"/>
  <c r="H355" s="1"/>
  <c r="G356" s="1"/>
  <c r="H356" s="1"/>
  <c r="G357" s="1"/>
  <c r="H357" s="1"/>
  <c r="G358" s="1"/>
  <c r="H358" s="1"/>
  <c r="G359" s="1"/>
  <c r="H359" s="1"/>
  <c r="G360" s="1"/>
  <c r="H360" s="1"/>
  <c r="G361" s="1"/>
  <c r="H361" s="1"/>
  <c r="G362" s="1"/>
  <c r="H362" s="1"/>
  <c r="G363" s="1"/>
  <c r="H363" s="1"/>
  <c r="G364" s="1"/>
  <c r="H364" s="1"/>
  <c r="G365" s="1"/>
  <c r="H365" s="1"/>
  <c r="G366" s="1"/>
  <c r="H366" s="1"/>
  <c r="G367" s="1"/>
  <c r="H367" s="1"/>
  <c r="G368" s="1"/>
  <c r="H368" s="1"/>
  <c r="G369" s="1"/>
  <c r="H369" s="1"/>
  <c r="G370" s="1"/>
  <c r="H370" s="1"/>
  <c r="G371" s="1"/>
  <c r="H371" s="1"/>
  <c r="G372" s="1"/>
  <c r="H372" s="1"/>
  <c r="G373" s="1"/>
  <c r="H373" s="1"/>
  <c r="G374" s="1"/>
  <c r="H374" s="1"/>
  <c r="G375" s="1"/>
  <c r="H375" s="1"/>
  <c r="G376" s="1"/>
  <c r="H376" s="1"/>
  <c r="G377" s="1"/>
  <c r="H377" s="1"/>
  <c r="G378" s="1"/>
  <c r="H378" s="1"/>
  <c r="G379" s="1"/>
  <c r="H379" s="1"/>
  <c r="G380" s="1"/>
  <c r="H380" s="1"/>
  <c r="G381" s="1"/>
  <c r="H381" s="1"/>
  <c r="G382" s="1"/>
  <c r="H382" s="1"/>
  <c r="G383" s="1"/>
  <c r="H383" s="1"/>
  <c r="G384" s="1"/>
  <c r="H384" s="1"/>
  <c r="G385" s="1"/>
  <c r="H385" s="1"/>
  <c r="G386" s="1"/>
  <c r="H386" s="1"/>
  <c r="G387" s="1"/>
  <c r="H387" s="1"/>
  <c r="G388" s="1"/>
  <c r="H388" s="1"/>
  <c r="G389" s="1"/>
  <c r="H389" s="1"/>
  <c r="G390" s="1"/>
  <c r="H390" s="1"/>
  <c r="G391" s="1"/>
  <c r="H391" s="1"/>
  <c r="G392" s="1"/>
  <c r="H392" s="1"/>
  <c r="G393" s="1"/>
  <c r="H393" s="1"/>
  <c r="G394" s="1"/>
  <c r="H394" s="1"/>
  <c r="G395" s="1"/>
  <c r="H395" s="1"/>
  <c r="G396" s="1"/>
  <c r="H396" s="1"/>
  <c r="G397" s="1"/>
  <c r="H397" s="1"/>
  <c r="G398" s="1"/>
  <c r="H398" s="1"/>
  <c r="G399" s="1"/>
  <c r="H399" s="1"/>
  <c r="G400" s="1"/>
  <c r="H400" s="1"/>
  <c r="G401" s="1"/>
  <c r="H401" s="1"/>
  <c r="G402" s="1"/>
  <c r="H402" s="1"/>
  <c r="G403" s="1"/>
  <c r="H403" s="1"/>
  <c r="G404" s="1"/>
  <c r="H404" s="1"/>
  <c r="G405" s="1"/>
  <c r="H405" s="1"/>
  <c r="G406" s="1"/>
  <c r="H406" s="1"/>
  <c r="G407" s="1"/>
  <c r="H407" s="1"/>
  <c r="G408" s="1"/>
  <c r="H408" s="1"/>
  <c r="G409" s="1"/>
  <c r="H409" s="1"/>
  <c r="G410" s="1"/>
  <c r="H410" s="1"/>
  <c r="G411" s="1"/>
  <c r="H411" s="1"/>
  <c r="G412" s="1"/>
  <c r="H412" s="1"/>
  <c r="G413" s="1"/>
  <c r="H413" s="1"/>
  <c r="G414" s="1"/>
  <c r="H414" s="1"/>
  <c r="G415" s="1"/>
  <c r="H415" s="1"/>
  <c r="G416" s="1"/>
  <c r="H416" s="1"/>
  <c r="G417" s="1"/>
  <c r="H417" s="1"/>
  <c r="G418" s="1"/>
  <c r="H418" s="1"/>
  <c r="G419" s="1"/>
  <c r="H419" s="1"/>
  <c r="G420" s="1"/>
  <c r="H420" s="1"/>
  <c r="G421" s="1"/>
  <c r="H421" s="1"/>
  <c r="G422" s="1"/>
  <c r="H422" s="1"/>
  <c r="G423" s="1"/>
  <c r="H423" s="1"/>
  <c r="G424" s="1"/>
  <c r="H424" s="1"/>
  <c r="G425" s="1"/>
  <c r="H425" s="1"/>
  <c r="G426" s="1"/>
  <c r="H426" s="1"/>
  <c r="G427" s="1"/>
  <c r="H427" s="1"/>
  <c r="G428" s="1"/>
  <c r="H428" s="1"/>
  <c r="G429" s="1"/>
  <c r="H429" s="1"/>
  <c r="G430" s="1"/>
  <c r="H430" s="1"/>
  <c r="G431" s="1"/>
  <c r="H431" s="1"/>
  <c r="G432" s="1"/>
  <c r="H432" s="1"/>
  <c r="G433" s="1"/>
  <c r="H433" s="1"/>
  <c r="G434" s="1"/>
  <c r="H434" s="1"/>
  <c r="G435" s="1"/>
  <c r="H435" s="1"/>
  <c r="G436" s="1"/>
  <c r="H436" s="1"/>
  <c r="G437" s="1"/>
  <c r="H437" s="1"/>
  <c r="G438" s="1"/>
  <c r="H438" s="1"/>
  <c r="G439" s="1"/>
  <c r="H439" s="1"/>
  <c r="G440" s="1"/>
  <c r="H440" s="1"/>
  <c r="G441" s="1"/>
  <c r="H441" s="1"/>
  <c r="G442" s="1"/>
  <c r="H442" s="1"/>
  <c r="G443" s="1"/>
  <c r="H443" s="1"/>
  <c r="G444" s="1"/>
  <c r="H444" s="1"/>
  <c r="G445" s="1"/>
  <c r="H445" s="1"/>
  <c r="G446" s="1"/>
  <c r="H446" s="1"/>
  <c r="G447" s="1"/>
  <c r="H447" s="1"/>
  <c r="G448" s="1"/>
  <c r="H448" s="1"/>
  <c r="G449" s="1"/>
  <c r="H449" s="1"/>
  <c r="G450" s="1"/>
  <c r="H450" s="1"/>
  <c r="G451" s="1"/>
  <c r="H451" s="1"/>
  <c r="G452" s="1"/>
  <c r="H452" s="1"/>
  <c r="G453" s="1"/>
  <c r="H453" s="1"/>
  <c r="G454" s="1"/>
  <c r="H454" s="1"/>
  <c r="G455" s="1"/>
  <c r="H455" s="1"/>
  <c r="G456" s="1"/>
  <c r="H456" s="1"/>
  <c r="G457" s="1"/>
  <c r="H457" s="1"/>
  <c r="G458" s="1"/>
  <c r="H458" s="1"/>
  <c r="G459" s="1"/>
  <c r="H459" s="1"/>
  <c r="G460" s="1"/>
  <c r="H460" s="1"/>
  <c r="G461" s="1"/>
  <c r="H461" s="1"/>
  <c r="G462" s="1"/>
  <c r="H462" s="1"/>
  <c r="G463" s="1"/>
  <c r="H463" s="1"/>
  <c r="G464" s="1"/>
  <c r="H464" s="1"/>
  <c r="G465" s="1"/>
  <c r="H465" s="1"/>
  <c r="G466" s="1"/>
  <c r="H466" s="1"/>
  <c r="G467" s="1"/>
  <c r="H467" s="1"/>
  <c r="G468" s="1"/>
  <c r="H468" s="1"/>
  <c r="G469" s="1"/>
  <c r="H469" s="1"/>
  <c r="G470" s="1"/>
  <c r="H470" s="1"/>
  <c r="G471" s="1"/>
  <c r="H471" s="1"/>
  <c r="G472" s="1"/>
  <c r="H472" s="1"/>
  <c r="G473" s="1"/>
  <c r="H473" s="1"/>
  <c r="G474" s="1"/>
  <c r="H474" s="1"/>
  <c r="G475" s="1"/>
  <c r="H475" s="1"/>
  <c r="G476" s="1"/>
  <c r="H476" s="1"/>
  <c r="G477" s="1"/>
  <c r="H477" s="1"/>
  <c r="G478" s="1"/>
  <c r="H478" s="1"/>
  <c r="G479" s="1"/>
  <c r="H479" s="1"/>
  <c r="G480" s="1"/>
  <c r="H480" s="1"/>
  <c r="G481" s="1"/>
  <c r="H481" s="1"/>
  <c r="G482" s="1"/>
  <c r="H482" s="1"/>
  <c r="G483" s="1"/>
  <c r="H483" s="1"/>
  <c r="G484" s="1"/>
  <c r="H484" s="1"/>
  <c r="G485" s="1"/>
  <c r="H485" s="1"/>
  <c r="G486" s="1"/>
  <c r="H486" s="1"/>
  <c r="G487" s="1"/>
  <c r="H487" s="1"/>
  <c r="G488" s="1"/>
  <c r="H488" s="1"/>
  <c r="G489" s="1"/>
  <c r="H489" s="1"/>
  <c r="G490" s="1"/>
  <c r="H490" s="1"/>
  <c r="G491" s="1"/>
  <c r="H491" s="1"/>
  <c r="G492" s="1"/>
  <c r="H492" s="1"/>
  <c r="G493" s="1"/>
  <c r="H493" s="1"/>
  <c r="G494" s="1"/>
  <c r="H494" s="1"/>
  <c r="G495" s="1"/>
  <c r="H495" s="1"/>
  <c r="G496" s="1"/>
  <c r="H496" s="1"/>
  <c r="G497" s="1"/>
  <c r="H497" s="1"/>
  <c r="G498" s="1"/>
  <c r="H498" s="1"/>
  <c r="G499" s="1"/>
  <c r="H499" s="1"/>
  <c r="G500" s="1"/>
  <c r="H500" s="1"/>
  <c r="G501" s="1"/>
  <c r="H501" s="1"/>
  <c r="G502" s="1"/>
  <c r="H502" s="1"/>
  <c r="G503" s="1"/>
  <c r="H503" s="1"/>
  <c r="G504" s="1"/>
  <c r="H504" s="1"/>
  <c r="G505" s="1"/>
  <c r="H505" s="1"/>
  <c r="G506" s="1"/>
  <c r="H506" s="1"/>
  <c r="G507" s="1"/>
  <c r="H507" s="1"/>
  <c r="G508" s="1"/>
  <c r="H508" s="1"/>
  <c r="G509" s="1"/>
  <c r="H509" s="1"/>
  <c r="G510" s="1"/>
  <c r="H510" s="1"/>
  <c r="G511" s="1"/>
  <c r="H511" s="1"/>
  <c r="G512" s="1"/>
  <c r="H512" s="1"/>
  <c r="G513" s="1"/>
  <c r="H513" s="1"/>
  <c r="G514" s="1"/>
  <c r="H514" s="1"/>
  <c r="G515" s="1"/>
  <c r="H515" s="1"/>
  <c r="G516" s="1"/>
  <c r="H516" s="1"/>
  <c r="G517" s="1"/>
  <c r="H517" s="1"/>
  <c r="G518" s="1"/>
  <c r="H518" s="1"/>
  <c r="G519" s="1"/>
  <c r="H519" s="1"/>
  <c r="G520" s="1"/>
  <c r="H520" s="1"/>
  <c r="G521" s="1"/>
  <c r="H521" s="1"/>
  <c r="G522" s="1"/>
  <c r="H522" s="1"/>
  <c r="G523" s="1"/>
  <c r="H523" s="1"/>
  <c r="G524" s="1"/>
  <c r="H524" s="1"/>
  <c r="G525" s="1"/>
  <c r="H525" s="1"/>
  <c r="G526" s="1"/>
  <c r="H526" s="1"/>
  <c r="G527" s="1"/>
  <c r="H527" s="1"/>
  <c r="G528" s="1"/>
  <c r="H528" s="1"/>
  <c r="G529" s="1"/>
  <c r="H529" s="1"/>
  <c r="G530" s="1"/>
  <c r="H530" s="1"/>
  <c r="G531" s="1"/>
  <c r="H531" s="1"/>
  <c r="G532" s="1"/>
  <c r="H532" s="1"/>
  <c r="G533" s="1"/>
  <c r="H533" s="1"/>
  <c r="G534" s="1"/>
  <c r="H534" s="1"/>
  <c r="G535" s="1"/>
  <c r="H535" s="1"/>
  <c r="G536" s="1"/>
  <c r="H536" s="1"/>
  <c r="G537" s="1"/>
  <c r="H537" s="1"/>
  <c r="G538" s="1"/>
  <c r="H538" s="1"/>
  <c r="G539" s="1"/>
  <c r="H539" s="1"/>
  <c r="G540" s="1"/>
  <c r="H540" s="1"/>
  <c r="G541" s="1"/>
  <c r="H541" s="1"/>
  <c r="G542" s="1"/>
  <c r="H542" s="1"/>
  <c r="G543" s="1"/>
  <c r="H543" s="1"/>
  <c r="G544" s="1"/>
  <c r="H544" s="1"/>
  <c r="G545" s="1"/>
  <c r="H545" s="1"/>
  <c r="G546" s="1"/>
  <c r="H546" s="1"/>
  <c r="G547" s="1"/>
  <c r="H547" s="1"/>
  <c r="G548" s="1"/>
  <c r="H548" s="1"/>
  <c r="G549" s="1"/>
  <c r="H549" s="1"/>
  <c r="G550" s="1"/>
  <c r="H550" s="1"/>
  <c r="G551" s="1"/>
  <c r="H551" s="1"/>
  <c r="G552" s="1"/>
  <c r="H552" s="1"/>
  <c r="G553" s="1"/>
  <c r="H553" s="1"/>
  <c r="G554" s="1"/>
  <c r="H554" s="1"/>
  <c r="G555" s="1"/>
  <c r="H555" s="1"/>
  <c r="G556" s="1"/>
  <c r="H556" s="1"/>
  <c r="G557" s="1"/>
  <c r="H557" s="1"/>
  <c r="G558" s="1"/>
  <c r="H558" s="1"/>
  <c r="G559" s="1"/>
  <c r="H559" s="1"/>
  <c r="G560" s="1"/>
  <c r="H560" s="1"/>
  <c r="G561" s="1"/>
  <c r="H561" s="1"/>
  <c r="G562" s="1"/>
  <c r="H562" s="1"/>
  <c r="G563" s="1"/>
  <c r="H563" s="1"/>
  <c r="G564" s="1"/>
  <c r="H564" s="1"/>
  <c r="G565" s="1"/>
  <c r="H565" s="1"/>
  <c r="G566" s="1"/>
  <c r="H566" s="1"/>
  <c r="G567" s="1"/>
  <c r="H567" s="1"/>
  <c r="G568" s="1"/>
  <c r="H568" s="1"/>
  <c r="G569" s="1"/>
  <c r="H569" s="1"/>
  <c r="G570" s="1"/>
  <c r="H570" s="1"/>
  <c r="G571" s="1"/>
  <c r="H571" s="1"/>
  <c r="G572" s="1"/>
  <c r="H572" s="1"/>
  <c r="G573" s="1"/>
  <c r="H573" s="1"/>
  <c r="G574" s="1"/>
  <c r="H574" s="1"/>
  <c r="G575" s="1"/>
  <c r="H575" s="1"/>
  <c r="G576" s="1"/>
  <c r="H576" s="1"/>
  <c r="G577" s="1"/>
  <c r="H577" s="1"/>
  <c r="G578" s="1"/>
  <c r="H578" s="1"/>
  <c r="G579" s="1"/>
  <c r="H579" s="1"/>
  <c r="G580" s="1"/>
  <c r="H580" s="1"/>
  <c r="G581" s="1"/>
  <c r="H581" s="1"/>
  <c r="G582" s="1"/>
  <c r="H582" s="1"/>
  <c r="G583" s="1"/>
  <c r="H583" s="1"/>
  <c r="G584" s="1"/>
  <c r="H584" s="1"/>
  <c r="G585" s="1"/>
  <c r="H585" s="1"/>
  <c r="G586" s="1"/>
  <c r="H586" s="1"/>
  <c r="G587" s="1"/>
  <c r="H587" s="1"/>
  <c r="G588" s="1"/>
  <c r="H588" s="1"/>
  <c r="G589" s="1"/>
  <c r="H589" s="1"/>
  <c r="G590" s="1"/>
  <c r="H590" s="1"/>
  <c r="G591" s="1"/>
  <c r="H591" s="1"/>
  <c r="G592" s="1"/>
  <c r="H592" s="1"/>
  <c r="G593" s="1"/>
  <c r="H593" s="1"/>
  <c r="G594" s="1"/>
  <c r="H594" s="1"/>
  <c r="G595" s="1"/>
  <c r="H595" s="1"/>
  <c r="G596" s="1"/>
  <c r="H596" s="1"/>
  <c r="G597" s="1"/>
  <c r="H597" s="1"/>
  <c r="G598" s="1"/>
  <c r="H598" s="1"/>
  <c r="G599" s="1"/>
  <c r="H599" s="1"/>
  <c r="G600" s="1"/>
  <c r="H600" s="1"/>
  <c r="G601" s="1"/>
  <c r="H601" s="1"/>
  <c r="G602" s="1"/>
  <c r="H602" s="1"/>
  <c r="G603" s="1"/>
  <c r="H603" s="1"/>
  <c r="G604" s="1"/>
  <c r="H604" s="1"/>
  <c r="G605" s="1"/>
  <c r="H605" s="1"/>
  <c r="G606" s="1"/>
  <c r="H606" s="1"/>
  <c r="G607" s="1"/>
  <c r="H607" s="1"/>
  <c r="G608" s="1"/>
  <c r="H608" s="1"/>
  <c r="G609" s="1"/>
  <c r="H609" s="1"/>
  <c r="G610" s="1"/>
  <c r="H610" s="1"/>
  <c r="G611" s="1"/>
  <c r="H611" s="1"/>
  <c r="G612" s="1"/>
  <c r="H612" s="1"/>
  <c r="G613" s="1"/>
  <c r="H613" s="1"/>
  <c r="G614" s="1"/>
  <c r="H614" s="1"/>
  <c r="G615" s="1"/>
  <c r="H615" s="1"/>
  <c r="G616" s="1"/>
  <c r="H616" s="1"/>
  <c r="G617" s="1"/>
  <c r="H617" s="1"/>
  <c r="G618" s="1"/>
  <c r="H618" s="1"/>
  <c r="G619" s="1"/>
  <c r="H619" s="1"/>
  <c r="G620" s="1"/>
  <c r="H620" s="1"/>
  <c r="G621" s="1"/>
  <c r="H621" s="1"/>
  <c r="G622" s="1"/>
  <c r="H622" s="1"/>
  <c r="G623" s="1"/>
  <c r="H623" s="1"/>
  <c r="G624" s="1"/>
  <c r="H624" s="1"/>
  <c r="G625" s="1"/>
  <c r="H625" s="1"/>
  <c r="G626" s="1"/>
  <c r="H626" s="1"/>
  <c r="G627" s="1"/>
  <c r="H627" s="1"/>
  <c r="G628" s="1"/>
  <c r="H628" s="1"/>
  <c r="G629" s="1"/>
  <c r="H629" s="1"/>
  <c r="G630" s="1"/>
  <c r="H630" s="1"/>
  <c r="G631" s="1"/>
  <c r="H631" s="1"/>
  <c r="G632" s="1"/>
  <c r="H632" s="1"/>
  <c r="G633" s="1"/>
  <c r="H633" s="1"/>
  <c r="G634" s="1"/>
  <c r="H634" s="1"/>
  <c r="G635" s="1"/>
  <c r="H635" s="1"/>
  <c r="G636" s="1"/>
  <c r="H636" s="1"/>
  <c r="G637" s="1"/>
  <c r="H637" s="1"/>
  <c r="G638" s="1"/>
  <c r="H638" s="1"/>
  <c r="G639" s="1"/>
  <c r="H639" s="1"/>
  <c r="G640" s="1"/>
  <c r="H640" s="1"/>
  <c r="G641" s="1"/>
  <c r="H641" s="1"/>
  <c r="G642" s="1"/>
  <c r="H642" s="1"/>
  <c r="G643" s="1"/>
  <c r="H643" s="1"/>
  <c r="G644" s="1"/>
  <c r="H644" s="1"/>
  <c r="G645" s="1"/>
  <c r="H645" s="1"/>
  <c r="G646" s="1"/>
  <c r="H646" s="1"/>
  <c r="G647" s="1"/>
  <c r="H647" s="1"/>
  <c r="G648" s="1"/>
  <c r="H648" s="1"/>
  <c r="G649" s="1"/>
  <c r="H649" s="1"/>
  <c r="G650" s="1"/>
  <c r="H650" s="1"/>
  <c r="G651" s="1"/>
  <c r="H651" s="1"/>
  <c r="G652" s="1"/>
  <c r="H652" s="1"/>
  <c r="G653" s="1"/>
  <c r="H653" s="1"/>
  <c r="G654" s="1"/>
  <c r="H654" s="1"/>
  <c r="G655" s="1"/>
  <c r="H655" s="1"/>
  <c r="G656" s="1"/>
  <c r="H656" s="1"/>
  <c r="G657" s="1"/>
  <c r="H657" s="1"/>
  <c r="G658" s="1"/>
  <c r="H658" s="1"/>
  <c r="G659" s="1"/>
  <c r="H659" s="1"/>
  <c r="G660" s="1"/>
  <c r="H660" s="1"/>
  <c r="G661" s="1"/>
  <c r="H661" s="1"/>
  <c r="G662" s="1"/>
  <c r="H662" s="1"/>
  <c r="G663" s="1"/>
  <c r="H663" s="1"/>
  <c r="G664" s="1"/>
  <c r="H664" s="1"/>
  <c r="G665" s="1"/>
  <c r="H665" s="1"/>
  <c r="G666" s="1"/>
  <c r="H666" s="1"/>
  <c r="G667" s="1"/>
  <c r="H667" s="1"/>
  <c r="G668" s="1"/>
  <c r="H668" s="1"/>
  <c r="G669" s="1"/>
  <c r="H669" s="1"/>
  <c r="G670" s="1"/>
  <c r="H670" s="1"/>
  <c r="G671" s="1"/>
  <c r="H671" s="1"/>
  <c r="F5"/>
  <c r="H4"/>
  <c r="F4"/>
  <c r="C4"/>
  <c r="B5" s="1"/>
  <c r="C5" s="1"/>
  <c r="B6" s="1"/>
  <c r="C6" s="1"/>
  <c r="B7" s="1"/>
  <c r="C7" s="1"/>
  <c r="B8" s="1"/>
  <c r="C8" s="1"/>
  <c r="B9" s="1"/>
  <c r="C9" s="1"/>
  <c r="B10" s="1"/>
  <c r="C10" s="1"/>
  <c r="B11" s="1"/>
  <c r="C11" s="1"/>
  <c r="B12" s="1"/>
  <c r="C12" s="1"/>
  <c r="B13" s="1"/>
  <c r="C13" s="1"/>
  <c r="B14" s="1"/>
  <c r="C14" s="1"/>
  <c r="B15" s="1"/>
  <c r="C15" s="1"/>
  <c r="B16" s="1"/>
  <c r="C16" s="1"/>
  <c r="B17" s="1"/>
  <c r="C17" s="1"/>
  <c r="B18" s="1"/>
  <c r="C18" s="1"/>
  <c r="B19" s="1"/>
  <c r="C19" s="1"/>
  <c r="B20" s="1"/>
  <c r="C20" s="1"/>
  <c r="B21" s="1"/>
  <c r="C21" s="1"/>
  <c r="B22" s="1"/>
  <c r="C22" s="1"/>
  <c r="B23" s="1"/>
  <c r="C23" s="1"/>
  <c r="B24" s="1"/>
  <c r="C24" s="1"/>
  <c r="B25" s="1"/>
  <c r="C25" s="1"/>
  <c r="B26" s="1"/>
  <c r="C26" s="1"/>
  <c r="B27" s="1"/>
  <c r="C27" s="1"/>
  <c r="B28" s="1"/>
  <c r="C28" s="1"/>
  <c r="B29" s="1"/>
  <c r="C29" s="1"/>
  <c r="B30" s="1"/>
  <c r="C30" s="1"/>
  <c r="B31" s="1"/>
  <c r="C31" s="1"/>
  <c r="B32" s="1"/>
  <c r="C32" s="1"/>
  <c r="B33" s="1"/>
  <c r="C33" s="1"/>
  <c r="B34" s="1"/>
  <c r="C34" s="1"/>
  <c r="B35" s="1"/>
  <c r="C35" s="1"/>
  <c r="B36" s="1"/>
  <c r="C36" s="1"/>
  <c r="B37" s="1"/>
  <c r="C37" s="1"/>
  <c r="B38" s="1"/>
  <c r="C38" s="1"/>
  <c r="B39" s="1"/>
  <c r="C39" s="1"/>
  <c r="B40" s="1"/>
  <c r="C40" s="1"/>
  <c r="B41" s="1"/>
  <c r="C41" s="1"/>
  <c r="B42" s="1"/>
  <c r="C42" s="1"/>
  <c r="B43" s="1"/>
  <c r="C43" s="1"/>
  <c r="B44" s="1"/>
  <c r="C44" s="1"/>
  <c r="B45" s="1"/>
  <c r="C45" s="1"/>
  <c r="B46" s="1"/>
  <c r="C46" s="1"/>
  <c r="B47" s="1"/>
  <c r="C47" s="1"/>
  <c r="B48" s="1"/>
  <c r="C48" s="1"/>
  <c r="B49" s="1"/>
  <c r="C49" s="1"/>
  <c r="B50" s="1"/>
  <c r="C50" s="1"/>
  <c r="B51" s="1"/>
  <c r="C51" s="1"/>
  <c r="B52" s="1"/>
  <c r="C52" s="1"/>
  <c r="B53" s="1"/>
  <c r="C53" s="1"/>
  <c r="B54" s="1"/>
  <c r="C54" s="1"/>
  <c r="B55" s="1"/>
  <c r="C55" s="1"/>
  <c r="B56" s="1"/>
  <c r="C56" s="1"/>
  <c r="B57" s="1"/>
  <c r="C57" s="1"/>
  <c r="B58" s="1"/>
  <c r="C58" s="1"/>
  <c r="B59" s="1"/>
  <c r="C59" s="1"/>
  <c r="B60" s="1"/>
  <c r="C60" s="1"/>
  <c r="B61" s="1"/>
  <c r="C61" s="1"/>
  <c r="B62" s="1"/>
  <c r="C62" s="1"/>
  <c r="B63" s="1"/>
  <c r="C63" s="1"/>
  <c r="B64" s="1"/>
  <c r="C64" s="1"/>
  <c r="B65" s="1"/>
  <c r="C65" s="1"/>
  <c r="B66" s="1"/>
  <c r="C66" s="1"/>
  <c r="B67" s="1"/>
  <c r="C67" s="1"/>
  <c r="B68" s="1"/>
  <c r="C68" s="1"/>
  <c r="B69" s="1"/>
  <c r="C69" s="1"/>
  <c r="B70" s="1"/>
  <c r="C70" s="1"/>
  <c r="B71" s="1"/>
  <c r="C71" s="1"/>
  <c r="B72" s="1"/>
  <c r="C72" s="1"/>
  <c r="B73" s="1"/>
  <c r="C73" s="1"/>
  <c r="B74" s="1"/>
  <c r="C74" s="1"/>
  <c r="B75" s="1"/>
  <c r="C75" s="1"/>
  <c r="B76" s="1"/>
  <c r="C76" s="1"/>
  <c r="B77" s="1"/>
  <c r="C77" s="1"/>
  <c r="B78" s="1"/>
  <c r="C78" s="1"/>
  <c r="B79" s="1"/>
  <c r="C79" s="1"/>
  <c r="B80" s="1"/>
  <c r="C80" s="1"/>
  <c r="B81" s="1"/>
  <c r="C81" s="1"/>
  <c r="B82" s="1"/>
  <c r="C82" s="1"/>
  <c r="B83" s="1"/>
  <c r="C83" s="1"/>
  <c r="B84" s="1"/>
  <c r="C84" s="1"/>
  <c r="B85" s="1"/>
  <c r="C85" s="1"/>
  <c r="B86" s="1"/>
  <c r="C86" s="1"/>
  <c r="B87" s="1"/>
  <c r="C87" s="1"/>
  <c r="B88" s="1"/>
  <c r="C88" s="1"/>
  <c r="B89" s="1"/>
  <c r="C89" s="1"/>
  <c r="B90" s="1"/>
  <c r="C90" s="1"/>
  <c r="B91" s="1"/>
  <c r="C91" s="1"/>
  <c r="B92" s="1"/>
  <c r="C92" s="1"/>
  <c r="B93" s="1"/>
  <c r="C93" s="1"/>
  <c r="B94" s="1"/>
  <c r="C94" s="1"/>
  <c r="B95" s="1"/>
  <c r="C95" s="1"/>
  <c r="B96" s="1"/>
  <c r="C96" s="1"/>
  <c r="B97" s="1"/>
  <c r="C97" s="1"/>
  <c r="B98" s="1"/>
  <c r="C98" s="1"/>
  <c r="B99" s="1"/>
  <c r="C99" s="1"/>
  <c r="B100" s="1"/>
  <c r="C100" s="1"/>
  <c r="B101" s="1"/>
  <c r="C101" s="1"/>
  <c r="B102" s="1"/>
  <c r="C102" s="1"/>
  <c r="B103" s="1"/>
  <c r="C103" s="1"/>
  <c r="B104" s="1"/>
  <c r="C104" s="1"/>
  <c r="B105" s="1"/>
  <c r="C105" s="1"/>
  <c r="B106" s="1"/>
  <c r="C106" s="1"/>
  <c r="B107" s="1"/>
  <c r="C107" s="1"/>
  <c r="B108" s="1"/>
  <c r="C108" s="1"/>
  <c r="B109" s="1"/>
  <c r="C109" s="1"/>
  <c r="B110" s="1"/>
  <c r="C110" s="1"/>
  <c r="B111" s="1"/>
  <c r="C111" s="1"/>
  <c r="B112" s="1"/>
  <c r="C112" s="1"/>
  <c r="B113" s="1"/>
  <c r="C113" s="1"/>
  <c r="B114" s="1"/>
  <c r="C114" s="1"/>
  <c r="B115" s="1"/>
  <c r="C115" s="1"/>
  <c r="B116" s="1"/>
  <c r="C116" s="1"/>
  <c r="B117" s="1"/>
  <c r="C117" s="1"/>
  <c r="B118" s="1"/>
  <c r="C118" s="1"/>
  <c r="B119" s="1"/>
  <c r="C119" s="1"/>
  <c r="B120" s="1"/>
  <c r="C120" s="1"/>
  <c r="B121" s="1"/>
  <c r="C121" s="1"/>
  <c r="B122" s="1"/>
  <c r="C122" s="1"/>
  <c r="B123" s="1"/>
  <c r="C123" s="1"/>
  <c r="B124" s="1"/>
  <c r="C124" s="1"/>
  <c r="B125" s="1"/>
  <c r="C125" s="1"/>
  <c r="B126" s="1"/>
  <c r="C126" s="1"/>
  <c r="B127" s="1"/>
  <c r="C127" s="1"/>
  <c r="B128" s="1"/>
  <c r="C128" s="1"/>
  <c r="B129" s="1"/>
  <c r="C129" s="1"/>
  <c r="B130" s="1"/>
  <c r="C130" s="1"/>
  <c r="B131" s="1"/>
  <c r="C131" s="1"/>
  <c r="B132" s="1"/>
  <c r="C132" s="1"/>
  <c r="B133" s="1"/>
  <c r="C133" s="1"/>
  <c r="B134" s="1"/>
  <c r="C134" s="1"/>
  <c r="B135" s="1"/>
  <c r="C135" s="1"/>
  <c r="B136" s="1"/>
  <c r="C136" s="1"/>
  <c r="B137" s="1"/>
  <c r="C137" s="1"/>
  <c r="B138" s="1"/>
  <c r="C138" s="1"/>
  <c r="B139" s="1"/>
  <c r="C139" s="1"/>
  <c r="B140" s="1"/>
  <c r="C140" s="1"/>
  <c r="B141" s="1"/>
  <c r="C141" s="1"/>
  <c r="B142" s="1"/>
  <c r="C142" s="1"/>
  <c r="B143" s="1"/>
  <c r="C143" s="1"/>
  <c r="B144" s="1"/>
  <c r="C144" s="1"/>
  <c r="B145" s="1"/>
  <c r="C145" s="1"/>
  <c r="B146" s="1"/>
  <c r="C146" s="1"/>
  <c r="B147" s="1"/>
  <c r="C147" s="1"/>
  <c r="B148" s="1"/>
  <c r="C148" s="1"/>
  <c r="B149" s="1"/>
  <c r="C149" s="1"/>
  <c r="B150" s="1"/>
  <c r="C150" s="1"/>
  <c r="B151" s="1"/>
  <c r="C151" s="1"/>
  <c r="B152" s="1"/>
  <c r="C152" s="1"/>
  <c r="B153" s="1"/>
  <c r="C153" s="1"/>
  <c r="B154" s="1"/>
  <c r="C154" s="1"/>
  <c r="B155" s="1"/>
  <c r="C155" s="1"/>
  <c r="B156" s="1"/>
  <c r="C156" s="1"/>
  <c r="B157" s="1"/>
  <c r="C157" s="1"/>
  <c r="B158" s="1"/>
  <c r="C158" s="1"/>
  <c r="B159" s="1"/>
  <c r="C159" s="1"/>
  <c r="B160" s="1"/>
  <c r="C160" s="1"/>
  <c r="B161" s="1"/>
  <c r="C161" s="1"/>
  <c r="B162" s="1"/>
  <c r="C162" s="1"/>
  <c r="B163" s="1"/>
  <c r="C163" s="1"/>
  <c r="B164" s="1"/>
  <c r="C164" s="1"/>
  <c r="B165" s="1"/>
  <c r="C165" s="1"/>
  <c r="B166" s="1"/>
  <c r="C166" s="1"/>
  <c r="B167" s="1"/>
  <c r="C167" s="1"/>
  <c r="B168" s="1"/>
  <c r="C168" s="1"/>
  <c r="B169" s="1"/>
  <c r="C169" s="1"/>
  <c r="B170" s="1"/>
  <c r="C170" s="1"/>
  <c r="B171" s="1"/>
  <c r="C171" s="1"/>
  <c r="B172" s="1"/>
  <c r="C172" s="1"/>
  <c r="B173" s="1"/>
  <c r="C173" s="1"/>
  <c r="B174" s="1"/>
  <c r="C174" s="1"/>
  <c r="B175" s="1"/>
  <c r="C175" s="1"/>
  <c r="B176" s="1"/>
  <c r="C176" s="1"/>
  <c r="B177" s="1"/>
  <c r="C177" s="1"/>
  <c r="B178" s="1"/>
  <c r="C178" s="1"/>
  <c r="B179" s="1"/>
  <c r="C179" s="1"/>
  <c r="B180" s="1"/>
  <c r="C180" s="1"/>
  <c r="B181" s="1"/>
  <c r="C181" s="1"/>
  <c r="B182" s="1"/>
  <c r="C182" s="1"/>
  <c r="B183" s="1"/>
  <c r="C183" s="1"/>
  <c r="B184" s="1"/>
  <c r="C184" s="1"/>
  <c r="B185" s="1"/>
  <c r="C185" s="1"/>
  <c r="B186" s="1"/>
  <c r="C186" s="1"/>
  <c r="B187" s="1"/>
  <c r="C187" s="1"/>
  <c r="B188" s="1"/>
  <c r="C188" s="1"/>
  <c r="B189" s="1"/>
  <c r="C189" s="1"/>
  <c r="B190" s="1"/>
  <c r="C190" s="1"/>
  <c r="B191" s="1"/>
  <c r="C191" s="1"/>
  <c r="B192" s="1"/>
  <c r="C192" s="1"/>
  <c r="B193" s="1"/>
  <c r="C193" s="1"/>
  <c r="B194" s="1"/>
  <c r="C194" s="1"/>
  <c r="B195" s="1"/>
  <c r="C195" s="1"/>
  <c r="B196" s="1"/>
  <c r="C196" s="1"/>
  <c r="B197" s="1"/>
  <c r="C197" s="1"/>
  <c r="B198" s="1"/>
  <c r="C198" s="1"/>
  <c r="B199" s="1"/>
  <c r="C199" s="1"/>
  <c r="B200" s="1"/>
  <c r="C200" s="1"/>
  <c r="B201" s="1"/>
  <c r="C201" s="1"/>
  <c r="B202" s="1"/>
  <c r="C202" s="1"/>
  <c r="B203" s="1"/>
  <c r="C203" s="1"/>
  <c r="B204" s="1"/>
  <c r="C204" s="1"/>
  <c r="B205" s="1"/>
  <c r="C205" s="1"/>
  <c r="B206" s="1"/>
  <c r="C206" s="1"/>
  <c r="B207" s="1"/>
  <c r="C207" s="1"/>
  <c r="B208" s="1"/>
  <c r="C208" s="1"/>
  <c r="B209" s="1"/>
  <c r="C209" s="1"/>
  <c r="B210" s="1"/>
  <c r="C210" s="1"/>
  <c r="B211" s="1"/>
  <c r="C211" s="1"/>
  <c r="B212" s="1"/>
  <c r="C212" s="1"/>
  <c r="B213" s="1"/>
  <c r="C213" s="1"/>
  <c r="B214" s="1"/>
  <c r="C214" s="1"/>
  <c r="B215" s="1"/>
  <c r="C215" s="1"/>
  <c r="B216" s="1"/>
  <c r="C216" s="1"/>
  <c r="B217" s="1"/>
  <c r="C217" s="1"/>
  <c r="B218" s="1"/>
  <c r="C218" s="1"/>
  <c r="B219" s="1"/>
  <c r="C219" s="1"/>
  <c r="B220" s="1"/>
  <c r="C220" s="1"/>
  <c r="B221" s="1"/>
  <c r="C221" s="1"/>
  <c r="B222" s="1"/>
  <c r="C222" s="1"/>
  <c r="B223" s="1"/>
  <c r="C223" s="1"/>
  <c r="B224" s="1"/>
  <c r="C224" s="1"/>
  <c r="B225" s="1"/>
  <c r="C225" s="1"/>
  <c r="B226" s="1"/>
  <c r="C226" s="1"/>
  <c r="B227" s="1"/>
  <c r="C227" s="1"/>
  <c r="B228" s="1"/>
  <c r="C228" s="1"/>
  <c r="B229" s="1"/>
  <c r="C229" s="1"/>
  <c r="B230" s="1"/>
  <c r="C230" s="1"/>
  <c r="B231" s="1"/>
  <c r="C231" s="1"/>
  <c r="B232" s="1"/>
  <c r="C232" s="1"/>
  <c r="B233" s="1"/>
  <c r="C233" s="1"/>
  <c r="B234" s="1"/>
  <c r="C234" s="1"/>
  <c r="B235" s="1"/>
  <c r="C235" s="1"/>
  <c r="B236" s="1"/>
  <c r="C236" s="1"/>
  <c r="B237" s="1"/>
  <c r="C237" s="1"/>
  <c r="B238" s="1"/>
  <c r="C238" s="1"/>
  <c r="B239" s="1"/>
  <c r="C239" s="1"/>
  <c r="B240" s="1"/>
  <c r="C240" s="1"/>
  <c r="B241" s="1"/>
  <c r="C241" s="1"/>
  <c r="B242" s="1"/>
  <c r="C242" s="1"/>
  <c r="B243" s="1"/>
  <c r="C243" s="1"/>
  <c r="B244" s="1"/>
  <c r="C244" s="1"/>
  <c r="B245" s="1"/>
  <c r="C245" s="1"/>
  <c r="B246" s="1"/>
  <c r="C246" s="1"/>
  <c r="B247" s="1"/>
  <c r="C247" s="1"/>
  <c r="B248" s="1"/>
  <c r="C248" s="1"/>
  <c r="B249" s="1"/>
  <c r="C249" s="1"/>
  <c r="B250" s="1"/>
  <c r="C250" s="1"/>
  <c r="B251" s="1"/>
  <c r="C251" s="1"/>
  <c r="B252" s="1"/>
  <c r="C252" s="1"/>
  <c r="B253" s="1"/>
  <c r="C253" s="1"/>
  <c r="B254" s="1"/>
  <c r="C254" s="1"/>
  <c r="B255" s="1"/>
  <c r="C255" s="1"/>
  <c r="B256" s="1"/>
  <c r="C256" s="1"/>
  <c r="B257" s="1"/>
  <c r="C257" s="1"/>
  <c r="B258" s="1"/>
  <c r="C258" s="1"/>
  <c r="B259" s="1"/>
  <c r="C259" s="1"/>
  <c r="B260" s="1"/>
  <c r="C260" s="1"/>
  <c r="B261" s="1"/>
  <c r="C261" s="1"/>
  <c r="B262" s="1"/>
  <c r="C262" s="1"/>
  <c r="B263" s="1"/>
  <c r="C263" s="1"/>
  <c r="B264" s="1"/>
  <c r="C264" s="1"/>
  <c r="B265" s="1"/>
  <c r="C265" s="1"/>
  <c r="B266" s="1"/>
  <c r="C266" s="1"/>
  <c r="B267" s="1"/>
  <c r="C267" s="1"/>
  <c r="B268" s="1"/>
  <c r="C268" s="1"/>
  <c r="B269" s="1"/>
  <c r="C269" s="1"/>
  <c r="B270" s="1"/>
  <c r="C270" s="1"/>
  <c r="B271" s="1"/>
  <c r="C271" s="1"/>
  <c r="B272" s="1"/>
  <c r="C272" s="1"/>
  <c r="B273" s="1"/>
  <c r="C273" s="1"/>
  <c r="B274" s="1"/>
  <c r="C274" s="1"/>
  <c r="B275" s="1"/>
  <c r="C275" s="1"/>
  <c r="B276" s="1"/>
  <c r="C276" s="1"/>
  <c r="B277" s="1"/>
  <c r="C277" s="1"/>
  <c r="B278" s="1"/>
  <c r="C278" s="1"/>
  <c r="B279" s="1"/>
  <c r="C279" s="1"/>
  <c r="B280" s="1"/>
  <c r="C280" s="1"/>
  <c r="B281" s="1"/>
  <c r="C281" s="1"/>
  <c r="B282" s="1"/>
  <c r="C282" s="1"/>
  <c r="B283" s="1"/>
  <c r="C283" s="1"/>
  <c r="B284" s="1"/>
  <c r="C284" s="1"/>
  <c r="B285" s="1"/>
  <c r="C285" s="1"/>
  <c r="B286" s="1"/>
  <c r="C286" s="1"/>
  <c r="B287" s="1"/>
  <c r="C287" s="1"/>
  <c r="B288" s="1"/>
  <c r="C288" s="1"/>
  <c r="B289" s="1"/>
  <c r="C289" s="1"/>
  <c r="B290" s="1"/>
  <c r="C290" s="1"/>
  <c r="B291" s="1"/>
  <c r="C291" s="1"/>
  <c r="B292" s="1"/>
  <c r="C292" s="1"/>
  <c r="B293" s="1"/>
  <c r="C293" s="1"/>
  <c r="B294" s="1"/>
  <c r="C294" s="1"/>
  <c r="B295" s="1"/>
  <c r="C295" s="1"/>
  <c r="B296" s="1"/>
  <c r="C296" s="1"/>
  <c r="B297" s="1"/>
  <c r="C297" s="1"/>
  <c r="B298" s="1"/>
  <c r="C298" s="1"/>
  <c r="B299" s="1"/>
  <c r="C299" s="1"/>
  <c r="B300" s="1"/>
  <c r="C300" s="1"/>
  <c r="B301" s="1"/>
  <c r="C301" s="1"/>
  <c r="B302" s="1"/>
  <c r="C302" s="1"/>
  <c r="B303" s="1"/>
  <c r="C303" s="1"/>
  <c r="B304" s="1"/>
  <c r="C304" s="1"/>
  <c r="B305" s="1"/>
  <c r="C305" s="1"/>
  <c r="B306" s="1"/>
  <c r="C306" s="1"/>
  <c r="B307" s="1"/>
  <c r="C307" s="1"/>
  <c r="B308" s="1"/>
  <c r="C308" s="1"/>
  <c r="B309" s="1"/>
  <c r="C309" s="1"/>
  <c r="B310" s="1"/>
  <c r="C310" s="1"/>
  <c r="B311" s="1"/>
  <c r="C311" s="1"/>
  <c r="B312" s="1"/>
  <c r="C312" s="1"/>
  <c r="B313" s="1"/>
  <c r="C313" s="1"/>
  <c r="B314" s="1"/>
  <c r="C314" s="1"/>
  <c r="B315" s="1"/>
  <c r="C315" s="1"/>
  <c r="B316" s="1"/>
  <c r="C316" s="1"/>
  <c r="B317" s="1"/>
  <c r="C317" s="1"/>
  <c r="B318" s="1"/>
  <c r="C318" s="1"/>
  <c r="B319" s="1"/>
  <c r="C319" s="1"/>
  <c r="B320" s="1"/>
  <c r="C320" s="1"/>
  <c r="B321" s="1"/>
  <c r="C321" s="1"/>
  <c r="B322" s="1"/>
  <c r="C322" s="1"/>
  <c r="B323" s="1"/>
  <c r="C323" s="1"/>
  <c r="B324" s="1"/>
  <c r="C324" s="1"/>
  <c r="B325" s="1"/>
  <c r="C325" s="1"/>
  <c r="B326" s="1"/>
  <c r="C326" s="1"/>
  <c r="B327" s="1"/>
  <c r="C327" s="1"/>
  <c r="B328" s="1"/>
  <c r="C328" s="1"/>
  <c r="B329" s="1"/>
  <c r="C329" s="1"/>
  <c r="B330" s="1"/>
  <c r="C330" s="1"/>
  <c r="B331" s="1"/>
  <c r="C331" s="1"/>
  <c r="B332" s="1"/>
  <c r="C332" s="1"/>
  <c r="B333" s="1"/>
  <c r="C333" s="1"/>
  <c r="B334" s="1"/>
  <c r="C334" s="1"/>
  <c r="B335" s="1"/>
  <c r="C335" s="1"/>
  <c r="B336" s="1"/>
  <c r="C336" s="1"/>
  <c r="B337" s="1"/>
  <c r="C337" s="1"/>
  <c r="B338" s="1"/>
  <c r="C338" s="1"/>
  <c r="B339" s="1"/>
  <c r="C339" s="1"/>
  <c r="B340" s="1"/>
  <c r="C340" s="1"/>
  <c r="B341" s="1"/>
  <c r="C341" s="1"/>
  <c r="B342" s="1"/>
  <c r="C342" s="1"/>
  <c r="B343" s="1"/>
  <c r="C343" s="1"/>
  <c r="B344" s="1"/>
  <c r="C344" s="1"/>
  <c r="B345" s="1"/>
  <c r="C345" s="1"/>
  <c r="B346" s="1"/>
  <c r="C346" s="1"/>
  <c r="B347" s="1"/>
  <c r="C347" s="1"/>
  <c r="B348" s="1"/>
  <c r="C348" s="1"/>
  <c r="B349" s="1"/>
  <c r="C349" s="1"/>
  <c r="B350" s="1"/>
  <c r="C350" s="1"/>
  <c r="B351" s="1"/>
  <c r="C351" s="1"/>
  <c r="B352" s="1"/>
  <c r="C352" s="1"/>
  <c r="B353" s="1"/>
  <c r="C353" s="1"/>
  <c r="B354" s="1"/>
  <c r="C354" s="1"/>
  <c r="B355" s="1"/>
  <c r="C355" s="1"/>
  <c r="B356" s="1"/>
  <c r="C356" s="1"/>
  <c r="B357" s="1"/>
  <c r="C357" s="1"/>
  <c r="B358" s="1"/>
  <c r="C358" s="1"/>
  <c r="B359" s="1"/>
  <c r="C359" s="1"/>
  <c r="B360" s="1"/>
  <c r="C360" s="1"/>
  <c r="B361" s="1"/>
  <c r="C361" s="1"/>
  <c r="B362" s="1"/>
  <c r="C362" s="1"/>
  <c r="B363" s="1"/>
  <c r="C363" s="1"/>
  <c r="B364" s="1"/>
  <c r="C364" s="1"/>
  <c r="B365" s="1"/>
  <c r="C365" s="1"/>
  <c r="B366" s="1"/>
  <c r="C366" s="1"/>
  <c r="B367" s="1"/>
  <c r="C367" s="1"/>
</calcChain>
</file>

<file path=xl/sharedStrings.xml><?xml version="1.0" encoding="utf-8"?>
<sst xmlns="http://schemas.openxmlformats.org/spreadsheetml/2006/main" count="152" uniqueCount="133">
  <si>
    <t>Дата</t>
  </si>
  <si>
    <t>Пок.начало, км</t>
  </si>
  <si>
    <t>Пок.конец, км</t>
  </si>
  <si>
    <t>Км</t>
  </si>
  <si>
    <t>Выдано, л</t>
  </si>
  <si>
    <t>Израсх., л</t>
  </si>
  <si>
    <t>Ост.нач., л</t>
  </si>
  <si>
    <t>Ост.конец, л</t>
  </si>
  <si>
    <t>Макс.л в баке</t>
  </si>
  <si>
    <t>Макс.км в день</t>
  </si>
  <si>
    <t>Расход</t>
  </si>
  <si>
    <t>Місце для штампу підприємства</t>
  </si>
  <si>
    <r>
      <t xml:space="preserve">ПОДОРОЖНІЙ ЛИСТ № </t>
    </r>
    <r>
      <rPr>
        <i/>
        <u/>
        <sz val="9"/>
        <rFont val="Arial"/>
        <family val="2"/>
        <charset val="204"/>
      </rPr>
      <t xml:space="preserve"> __</t>
    </r>
  </si>
  <si>
    <t>Типова форма N 2-ТН</t>
  </si>
  <si>
    <t>ПОСЛІДОВНІСТЬ ВИКОНАННЯ ЗАВДАННЯ</t>
  </si>
  <si>
    <t>ВАНТАЖНОГО АВТОМОБІЛЯ</t>
  </si>
  <si>
    <t xml:space="preserve">Затверджена наказом Мінтрансу, </t>
  </si>
  <si>
    <t>№№</t>
  </si>
  <si>
    <t>номери прикладених товарнотранспортних  накладних і талонів замовника</t>
  </si>
  <si>
    <t>відпрацьовано,</t>
  </si>
  <si>
    <t>перевезено,</t>
  </si>
  <si>
    <t>виконано,</t>
  </si>
  <si>
    <t>підпис та печатка</t>
  </si>
  <si>
    <t>маршрут руху (заповнюється замовником)</t>
  </si>
  <si>
    <t xml:space="preserve">Мінстату України </t>
  </si>
  <si>
    <t>їздок</t>
  </si>
  <si>
    <t>год., хв.</t>
  </si>
  <si>
    <t>тонн</t>
  </si>
  <si>
    <t>ткм</t>
  </si>
  <si>
    <t>вантажовідправника</t>
  </si>
  <si>
    <t>звідки</t>
  </si>
  <si>
    <t>куди</t>
  </si>
  <si>
    <t>29.12.95 р. № 488/346</t>
  </si>
  <si>
    <t>РОБОТА ВОДІЯ ТА АВТОМОБІЛЯ</t>
  </si>
  <si>
    <t>Режим роботы___________________</t>
  </si>
  <si>
    <t>операція</t>
  </si>
  <si>
    <t>час за графіком</t>
  </si>
  <si>
    <t>нул.</t>
  </si>
  <si>
    <t>показ спідометра</t>
  </si>
  <si>
    <t>час фактичний,</t>
  </si>
  <si>
    <t>Код</t>
  </si>
  <si>
    <t>пробіг,</t>
  </si>
  <si>
    <t>час, міс., год., хв..</t>
  </si>
  <si>
    <r>
      <t>Колонна</t>
    </r>
    <r>
      <rPr>
        <u/>
        <sz val="8"/>
        <rFont val="Arial"/>
        <family val="2"/>
        <charset val="204"/>
      </rPr>
      <t xml:space="preserve">                                  </t>
    </r>
    <r>
      <rPr>
        <sz val="8"/>
        <rFont val="Arial"/>
        <family val="2"/>
        <charset val="204"/>
      </rPr>
      <t xml:space="preserve">  Бригада</t>
    </r>
  </si>
  <si>
    <t>год.</t>
  </si>
  <si>
    <t>хвил.</t>
  </si>
  <si>
    <t>км</t>
  </si>
  <si>
    <r>
      <t>Автомобіль</t>
    </r>
    <r>
      <rPr>
        <u/>
        <sz val="8"/>
        <rFont val="Arial"/>
        <family val="2"/>
        <charset val="204"/>
      </rPr>
      <t xml:space="preserve"> </t>
    </r>
    <r>
      <rPr>
        <i/>
        <u/>
        <sz val="8"/>
        <rFont val="Arial"/>
        <family val="2"/>
        <charset val="204"/>
      </rPr>
      <t xml:space="preserve">                                                                  </t>
    </r>
    <r>
      <rPr>
        <sz val="8"/>
        <rFont val="Arial"/>
        <family val="2"/>
        <charset val="204"/>
      </rPr>
      <t>Гар. №</t>
    </r>
  </si>
  <si>
    <t>виїзд</t>
  </si>
  <si>
    <t xml:space="preserve">                            марка         держ. №              тип </t>
  </si>
  <si>
    <t>із гаража</t>
  </si>
  <si>
    <t>ТТН у кількості:</t>
  </si>
  <si>
    <t xml:space="preserve"> ____________________шт.</t>
  </si>
  <si>
    <t>Здав водій_____________________</t>
  </si>
  <si>
    <t>Прийняв диспетчер____________________</t>
  </si>
  <si>
    <r>
      <t xml:space="preserve">Водій </t>
    </r>
    <r>
      <rPr>
        <u/>
        <sz val="8"/>
        <rFont val="Arial"/>
        <family val="2"/>
        <charset val="204"/>
      </rPr>
      <t xml:space="preserve">                                                                           </t>
    </r>
    <r>
      <rPr>
        <i/>
        <u/>
        <sz val="8"/>
        <rFont val="Arial"/>
        <family val="2"/>
        <charset val="204"/>
      </rPr>
      <t xml:space="preserve">  </t>
    </r>
    <r>
      <rPr>
        <sz val="8"/>
        <rFont val="Arial"/>
        <family val="2"/>
        <charset val="204"/>
      </rPr>
      <t>Таб. №</t>
    </r>
  </si>
  <si>
    <t>поверн.</t>
  </si>
  <si>
    <t>прописом</t>
  </si>
  <si>
    <t xml:space="preserve">                прізвище, ім'я, по батькові № служ. пос. клас </t>
  </si>
  <si>
    <t>в гараж</t>
  </si>
  <si>
    <r>
      <t>Т</t>
    </r>
    <r>
      <rPr>
        <sz val="8"/>
        <rFont val="Arial"/>
        <family val="2"/>
        <charset val="204"/>
      </rPr>
      <t>АКСУВАННЯ 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  </r>
  </si>
  <si>
    <r>
      <t xml:space="preserve">Причеп 1 </t>
    </r>
    <r>
      <rPr>
        <u/>
        <sz val="8"/>
        <rFont val="Arial"/>
        <family val="2"/>
        <charset val="204"/>
      </rPr>
      <t xml:space="preserve">                                                                    </t>
    </r>
    <r>
      <rPr>
        <i/>
        <u/>
        <sz val="8"/>
        <rFont val="Arial"/>
        <family val="2"/>
        <charset val="204"/>
      </rPr>
      <t xml:space="preserve">   </t>
    </r>
    <r>
      <rPr>
        <sz val="8"/>
        <rFont val="Arial"/>
        <family val="2"/>
        <charset val="204"/>
      </rPr>
      <t>Гар. №</t>
    </r>
  </si>
  <si>
    <t>РУХ ПАЛЬНОГО, ЛІТРІВ</t>
  </si>
  <si>
    <t xml:space="preserve">                          марка                                держ. №</t>
  </si>
  <si>
    <r>
      <t xml:space="preserve">Причеп 2 </t>
    </r>
    <r>
      <rPr>
        <u/>
        <sz val="8"/>
        <rFont val="Arial"/>
        <family val="2"/>
        <charset val="204"/>
      </rPr>
      <t xml:space="preserve">                                                                      </t>
    </r>
    <r>
      <rPr>
        <sz val="8"/>
        <rFont val="Arial"/>
        <family val="2"/>
        <charset val="204"/>
      </rPr>
      <t xml:space="preserve"> Гар. №</t>
    </r>
  </si>
  <si>
    <t>марки</t>
  </si>
  <si>
    <t>код</t>
  </si>
  <si>
    <t>видано</t>
  </si>
  <si>
    <t>залишок при</t>
  </si>
  <si>
    <t>час роб., год.</t>
  </si>
  <si>
    <t xml:space="preserve">                         марка                                 держ. №</t>
  </si>
  <si>
    <t>пального</t>
  </si>
  <si>
    <t>виїзді</t>
  </si>
  <si>
    <t>поверненні</t>
  </si>
  <si>
    <t>спецустат.</t>
  </si>
  <si>
    <t>двигун</t>
  </si>
  <si>
    <t xml:space="preserve">Супроводжуючі особи_______________________________ </t>
  </si>
  <si>
    <t>___________________________________________________</t>
  </si>
  <si>
    <t>__________________________________________________</t>
  </si>
  <si>
    <t>підписи</t>
  </si>
  <si>
    <t>заправника</t>
  </si>
  <si>
    <t>механіка</t>
  </si>
  <si>
    <t>диспетчера</t>
  </si>
  <si>
    <t>ЗАВДАННЯ ВОДІЄВІ</t>
  </si>
  <si>
    <t>в чие розпорядження</t>
  </si>
  <si>
    <t>час</t>
  </si>
  <si>
    <t>кількість годин</t>
  </si>
  <si>
    <t>звідки взяти</t>
  </si>
  <si>
    <t>найменування</t>
  </si>
  <si>
    <t>кільк. їздок</t>
  </si>
  <si>
    <t>відстань,</t>
  </si>
  <si>
    <t>перевозки,</t>
  </si>
  <si>
    <t>РЕЗУЛЬТАТИ РОБОТИ АВТОМОБІЛЯ І ПРИЧЕПІВ</t>
  </si>
  <si>
    <t>прибуття</t>
  </si>
  <si>
    <t>вибуття</t>
  </si>
  <si>
    <t>вантаж</t>
  </si>
  <si>
    <t>доставити вантаж</t>
  </si>
  <si>
    <t>вантажу</t>
  </si>
  <si>
    <t>з вантажем</t>
  </si>
  <si>
    <t>витрата пального (літрів)</t>
  </si>
  <si>
    <t>час в наряді, год, хв.</t>
  </si>
  <si>
    <t>кількість їздок з вантажем</t>
  </si>
  <si>
    <t>пробіг, км</t>
  </si>
  <si>
    <t>зарплата</t>
  </si>
  <si>
    <t>всього</t>
  </si>
  <si>
    <t>в т. ч. автомобіля</t>
  </si>
  <si>
    <t>загальний</t>
  </si>
  <si>
    <t>в т. ч.  з вантажем</t>
  </si>
  <si>
    <t>сума</t>
  </si>
  <si>
    <t>за нормою</t>
  </si>
  <si>
    <t>фактично</t>
  </si>
  <si>
    <t>автомобіля</t>
  </si>
  <si>
    <t>причепа</t>
  </si>
  <si>
    <t>у русі</t>
  </si>
  <si>
    <t>у простої</t>
  </si>
  <si>
    <t>в т. ч. в причепах</t>
  </si>
  <si>
    <t>на лінії</t>
  </si>
  <si>
    <t>по тех.</t>
  </si>
  <si>
    <t>неспр.</t>
  </si>
  <si>
    <t>Коди марок автомобіля</t>
  </si>
  <si>
    <t>причепів</t>
  </si>
  <si>
    <t>Автомобіле-дні у роботі</t>
  </si>
  <si>
    <t>Разом</t>
  </si>
  <si>
    <t>Посвідчення водія, перевірив, завдання видав, видати                        пального_____________________літрів</t>
  </si>
  <si>
    <r>
      <t xml:space="preserve">Виїзд дозволений, підпис механіка </t>
    </r>
    <r>
      <rPr>
        <i/>
        <u/>
        <sz val="8"/>
        <rFont val="Arial"/>
        <family val="2"/>
        <charset val="204"/>
      </rPr>
      <t xml:space="preserve">________________________ __ __ </t>
    </r>
    <r>
      <rPr>
        <i/>
        <sz val="8"/>
        <rFont val="Arial"/>
        <family val="2"/>
        <charset val="204"/>
      </rPr>
      <t>Автомобіль прийняв, підпис водія_____________________________</t>
    </r>
  </si>
  <si>
    <r>
      <t>Особливі відмітки____</t>
    </r>
    <r>
      <rPr>
        <u/>
        <sz val="8"/>
        <rFont val="Arial"/>
        <family val="2"/>
        <charset val="204"/>
      </rPr>
  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  </r>
  </si>
  <si>
    <t>Підпись диспетчера ________________</t>
  </si>
  <si>
    <t>Водій за станом здоров'я до управління допущений                                                  підпис____________________________</t>
  </si>
  <si>
    <t>При поверненні автомобіль</t>
  </si>
  <si>
    <t>справний</t>
  </si>
  <si>
    <t>несправний</t>
  </si>
  <si>
    <t>Здав водій________________________________________________</t>
  </si>
  <si>
    <t>Прийняв механік___________________________________________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</si>
</sst>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i/>
      <u/>
      <sz val="9"/>
      <name val="Arial"/>
      <family val="2"/>
      <charset val="204"/>
    </font>
    <font>
      <sz val="12"/>
      <name val="Times New Roman"/>
      <family val="1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u/>
      <sz val="8"/>
      <name val="Arial"/>
      <family val="2"/>
      <charset val="204"/>
    </font>
    <font>
      <i/>
      <u/>
      <sz val="8"/>
      <name val="Arial"/>
      <family val="2"/>
      <charset val="204"/>
    </font>
    <font>
      <i/>
      <sz val="7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0" fontId="2" fillId="0" borderId="1" xfId="0" applyFont="1" applyFill="1" applyBorder="1"/>
    <xf numFmtId="2" fontId="0" fillId="0" borderId="1" xfId="0" applyNumberFormat="1" applyFill="1" applyBorder="1"/>
    <xf numFmtId="14" fontId="0" fillId="2" borderId="1" xfId="0" applyNumberFormat="1" applyFill="1" applyBorder="1"/>
    <xf numFmtId="0" fontId="0" fillId="0" borderId="1" xfId="0" applyFill="1" applyBorder="1"/>
    <xf numFmtId="14" fontId="0" fillId="0" borderId="1" xfId="0" applyNumberFormat="1" applyBorder="1"/>
    <xf numFmtId="2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/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14" fontId="4" fillId="0" borderId="0" xfId="0" applyNumberFormat="1" applyFont="1" applyAlignment="1">
      <alignment horizontal="center" vertical="top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9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8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7" fillId="0" borderId="15" xfId="0" applyFont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9" fillId="0" borderId="8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6" fillId="0" borderId="12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3" fillId="0" borderId="2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9" fillId="0" borderId="28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7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vertical="top" wrapText="1"/>
    </xf>
    <xf numFmtId="0" fontId="6" fillId="0" borderId="30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13" fillId="0" borderId="25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13" fillId="0" borderId="34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3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7" fillId="0" borderId="37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35" xfId="0" applyFont="1" applyBorder="1" applyAlignment="1">
      <alignment vertical="top" wrapText="1"/>
    </xf>
    <xf numFmtId="0" fontId="6" fillId="0" borderId="39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4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35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8" fillId="0" borderId="1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wrapText="1"/>
    </xf>
    <xf numFmtId="0" fontId="7" fillId="0" borderId="39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wrapText="1"/>
    </xf>
    <xf numFmtId="0" fontId="6" fillId="0" borderId="45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6" fillId="0" borderId="46" xfId="0" applyFont="1" applyBorder="1" applyAlignment="1">
      <alignment vertical="top" wrapText="1"/>
    </xf>
    <xf numFmtId="0" fontId="7" fillId="0" borderId="45" xfId="0" applyFont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9" fillId="0" borderId="39" xfId="0" applyFont="1" applyBorder="1" applyAlignment="1">
      <alignment wrapText="1"/>
    </xf>
    <xf numFmtId="0" fontId="6" fillId="0" borderId="39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6" fillId="0" borderId="47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45" xfId="0" applyFont="1" applyBorder="1" applyAlignment="1">
      <alignment wrapText="1"/>
    </xf>
    <xf numFmtId="0" fontId="6" fillId="0" borderId="46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3" fillId="0" borderId="25" xfId="0" applyFont="1" applyBorder="1" applyAlignment="1">
      <alignment horizontal="right" wrapText="1"/>
    </xf>
    <xf numFmtId="0" fontId="3" fillId="0" borderId="26" xfId="0" applyFont="1" applyBorder="1" applyAlignment="1">
      <alignment horizontal="right" wrapText="1"/>
    </xf>
    <xf numFmtId="0" fontId="3" fillId="0" borderId="27" xfId="0" applyFont="1" applyBorder="1" applyAlignment="1">
      <alignment horizontal="right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9" fillId="0" borderId="34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57;&#105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1"/>
  <sheetViews>
    <sheetView workbookViewId="0">
      <selection activeCell="K1" sqref="K1:M2"/>
    </sheetView>
  </sheetViews>
  <sheetFormatPr defaultRowHeight="15"/>
  <cols>
    <col min="1" max="1" width="10.42578125" customWidth="1"/>
    <col min="2" max="2" width="11.5703125" customWidth="1"/>
    <col min="3" max="3" width="10.42578125" customWidth="1"/>
    <col min="4" max="4" width="5" customWidth="1"/>
    <col min="5" max="5" width="9.7109375" customWidth="1"/>
    <col min="6" max="6" width="10.28515625" customWidth="1"/>
    <col min="7" max="7" width="10.42578125" customWidth="1"/>
    <col min="8" max="8" width="12.5703125" customWidth="1"/>
    <col min="11" max="11" width="13.85546875" customWidth="1"/>
    <col min="12" max="12" width="14.85546875" customWidth="1"/>
  </cols>
  <sheetData>
    <row r="1" spans="1:1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K1" s="4" t="s">
        <v>8</v>
      </c>
      <c r="L1" s="4" t="s">
        <v>9</v>
      </c>
      <c r="M1" s="6" t="s">
        <v>10</v>
      </c>
    </row>
    <row r="2" spans="1:13">
      <c r="A2" s="5">
        <v>40909</v>
      </c>
      <c r="B2" s="6"/>
      <c r="C2" s="6"/>
      <c r="D2" s="6"/>
      <c r="E2" s="4"/>
      <c r="F2" s="4"/>
      <c r="G2" s="4"/>
      <c r="H2" s="4"/>
      <c r="K2" s="6">
        <v>75</v>
      </c>
      <c r="L2" s="6">
        <v>800</v>
      </c>
      <c r="M2" s="6">
        <v>11</v>
      </c>
    </row>
    <row r="3" spans="1:13">
      <c r="A3" s="5">
        <v>40910</v>
      </c>
      <c r="B3" s="6"/>
      <c r="C3" s="6"/>
      <c r="D3" s="6"/>
      <c r="E3" s="4"/>
      <c r="F3" s="4"/>
      <c r="G3" s="4"/>
      <c r="H3" s="4"/>
    </row>
    <row r="4" spans="1:13">
      <c r="A4" s="7">
        <v>40911</v>
      </c>
      <c r="B4" s="6">
        <v>315390</v>
      </c>
      <c r="C4" s="6">
        <f>B4+D4</f>
        <v>315390</v>
      </c>
      <c r="D4" s="6">
        <v>0</v>
      </c>
      <c r="E4" s="4"/>
      <c r="F4" s="8">
        <f>D4/10</f>
        <v>0</v>
      </c>
      <c r="G4" s="4">
        <v>50.78</v>
      </c>
      <c r="H4" s="4">
        <f>G4+E4-F4</f>
        <v>50.78</v>
      </c>
    </row>
    <row r="5" spans="1:13">
      <c r="A5" s="7">
        <v>40912</v>
      </c>
      <c r="B5" s="6">
        <f>C4</f>
        <v>315390</v>
      </c>
      <c r="C5" s="6">
        <f>B5+D5</f>
        <v>315490</v>
      </c>
      <c r="D5" s="6">
        <v>100</v>
      </c>
      <c r="E5" s="4">
        <v>10.11</v>
      </c>
      <c r="F5" s="4">
        <f>D5/10</f>
        <v>10</v>
      </c>
      <c r="G5" s="4">
        <f>H4</f>
        <v>50.78</v>
      </c>
      <c r="H5" s="4">
        <f t="shared" ref="H5:H68" si="0">G5+E5-F5</f>
        <v>50.89</v>
      </c>
    </row>
    <row r="6" spans="1:13">
      <c r="A6" s="7">
        <v>40913</v>
      </c>
      <c r="B6" s="6">
        <f>C5</f>
        <v>315490</v>
      </c>
      <c r="C6" s="6">
        <f>B6+D6</f>
        <v>315590</v>
      </c>
      <c r="D6" s="6">
        <v>100</v>
      </c>
      <c r="E6" s="4">
        <v>10.11</v>
      </c>
      <c r="F6" s="4">
        <f>D6/10</f>
        <v>10</v>
      </c>
      <c r="G6" s="4">
        <f>H5</f>
        <v>50.89</v>
      </c>
      <c r="H6" s="4">
        <f t="shared" si="0"/>
        <v>51</v>
      </c>
    </row>
    <row r="7" spans="1:13">
      <c r="A7" s="9">
        <v>40914</v>
      </c>
      <c r="B7" s="6">
        <f>C6</f>
        <v>315590</v>
      </c>
      <c r="C7" s="6">
        <f t="shared" ref="C7:C70" si="1">B7+D7</f>
        <v>315810</v>
      </c>
      <c r="D7" s="6">
        <v>220</v>
      </c>
      <c r="E7" s="4"/>
      <c r="F7" s="8">
        <f t="shared" ref="F7:F70" si="2">D7/10</f>
        <v>22</v>
      </c>
      <c r="G7" s="4">
        <f>H6</f>
        <v>51</v>
      </c>
      <c r="H7" s="4">
        <f t="shared" si="0"/>
        <v>29</v>
      </c>
    </row>
    <row r="8" spans="1:13">
      <c r="A8" s="5">
        <v>40915</v>
      </c>
      <c r="B8" s="6">
        <f>C7</f>
        <v>315810</v>
      </c>
      <c r="C8" s="6">
        <f t="shared" si="1"/>
        <v>315810</v>
      </c>
      <c r="D8" s="6">
        <v>0</v>
      </c>
      <c r="E8" s="4"/>
      <c r="F8" s="4">
        <f t="shared" si="2"/>
        <v>0</v>
      </c>
      <c r="G8" s="4">
        <f>H7</f>
        <v>29</v>
      </c>
      <c r="H8" s="4">
        <f t="shared" si="0"/>
        <v>29</v>
      </c>
    </row>
    <row r="9" spans="1:13">
      <c r="A9" s="5">
        <v>40916</v>
      </c>
      <c r="B9" s="6">
        <f t="shared" ref="B9:B72" si="3">C8</f>
        <v>315810</v>
      </c>
      <c r="C9" s="6">
        <f>B9+D9</f>
        <v>315810</v>
      </c>
      <c r="D9" s="6">
        <v>0</v>
      </c>
      <c r="E9" s="4"/>
      <c r="F9" s="4">
        <f t="shared" si="2"/>
        <v>0</v>
      </c>
      <c r="G9" s="4">
        <f t="shared" ref="G9:G72" si="4">H8</f>
        <v>29</v>
      </c>
      <c r="H9" s="4">
        <f t="shared" si="0"/>
        <v>29</v>
      </c>
    </row>
    <row r="10" spans="1:13">
      <c r="A10" s="7">
        <v>40917</v>
      </c>
      <c r="B10" s="6">
        <f t="shared" si="3"/>
        <v>315810</v>
      </c>
      <c r="C10" s="6">
        <f t="shared" si="1"/>
        <v>315810</v>
      </c>
      <c r="D10" s="6">
        <v>0</v>
      </c>
      <c r="E10" s="4">
        <v>35.92</v>
      </c>
      <c r="F10" s="8">
        <f t="shared" si="2"/>
        <v>0</v>
      </c>
      <c r="G10" s="4">
        <f t="shared" si="4"/>
        <v>29</v>
      </c>
      <c r="H10" s="4">
        <f t="shared" si="0"/>
        <v>64.92</v>
      </c>
    </row>
    <row r="11" spans="1:13">
      <c r="A11" s="7">
        <v>40918</v>
      </c>
      <c r="B11" s="6">
        <f t="shared" si="3"/>
        <v>315810</v>
      </c>
      <c r="C11" s="6">
        <f t="shared" si="1"/>
        <v>315970</v>
      </c>
      <c r="D11" s="6">
        <v>160</v>
      </c>
      <c r="E11" s="4"/>
      <c r="F11" s="4">
        <f t="shared" si="2"/>
        <v>16</v>
      </c>
      <c r="G11" s="4">
        <f>H10</f>
        <v>64.92</v>
      </c>
      <c r="H11" s="4">
        <f t="shared" si="0"/>
        <v>48.92</v>
      </c>
    </row>
    <row r="12" spans="1:13">
      <c r="A12" s="7">
        <v>40919</v>
      </c>
      <c r="B12" s="6">
        <f t="shared" si="3"/>
        <v>315970</v>
      </c>
      <c r="C12" s="6">
        <f t="shared" si="1"/>
        <v>316190</v>
      </c>
      <c r="D12" s="6">
        <v>220</v>
      </c>
      <c r="E12" s="4">
        <v>25</v>
      </c>
      <c r="F12" s="4">
        <f t="shared" si="2"/>
        <v>22</v>
      </c>
      <c r="G12" s="4">
        <f t="shared" si="4"/>
        <v>48.92</v>
      </c>
      <c r="H12" s="4">
        <f t="shared" si="0"/>
        <v>51.92</v>
      </c>
    </row>
    <row r="13" spans="1:13">
      <c r="A13" s="7">
        <v>40920</v>
      </c>
      <c r="B13" s="6">
        <f t="shared" si="3"/>
        <v>316190</v>
      </c>
      <c r="C13" s="6">
        <f t="shared" si="1"/>
        <v>316710</v>
      </c>
      <c r="D13" s="6">
        <v>520</v>
      </c>
      <c r="E13" s="4">
        <v>42.95</v>
      </c>
      <c r="F13" s="8">
        <f t="shared" si="2"/>
        <v>52</v>
      </c>
      <c r="G13" s="4">
        <f t="shared" si="4"/>
        <v>51.92</v>
      </c>
      <c r="H13" s="4">
        <f t="shared" si="0"/>
        <v>42.870000000000005</v>
      </c>
    </row>
    <row r="14" spans="1:13">
      <c r="A14" s="7">
        <v>40921</v>
      </c>
      <c r="B14" s="6">
        <f t="shared" si="3"/>
        <v>316710</v>
      </c>
      <c r="C14" s="6">
        <f t="shared" si="1"/>
        <v>316860</v>
      </c>
      <c r="D14" s="6">
        <v>150</v>
      </c>
      <c r="E14" s="4">
        <v>30.64</v>
      </c>
      <c r="F14" s="4">
        <f t="shared" si="2"/>
        <v>15</v>
      </c>
      <c r="G14" s="4">
        <f t="shared" si="4"/>
        <v>42.870000000000005</v>
      </c>
      <c r="H14" s="4">
        <f t="shared" si="0"/>
        <v>58.510000000000005</v>
      </c>
    </row>
    <row r="15" spans="1:13">
      <c r="A15" s="5">
        <v>40922</v>
      </c>
      <c r="B15" s="6">
        <f t="shared" si="3"/>
        <v>316860</v>
      </c>
      <c r="C15" s="6">
        <f t="shared" si="1"/>
        <v>316860</v>
      </c>
      <c r="D15" s="6">
        <v>0</v>
      </c>
      <c r="E15" s="4"/>
      <c r="F15" s="4">
        <f t="shared" si="2"/>
        <v>0</v>
      </c>
      <c r="G15" s="4">
        <f t="shared" si="4"/>
        <v>58.510000000000005</v>
      </c>
      <c r="H15" s="4">
        <f t="shared" si="0"/>
        <v>58.510000000000005</v>
      </c>
    </row>
    <row r="16" spans="1:13">
      <c r="A16" s="5">
        <v>40923</v>
      </c>
      <c r="B16" s="6">
        <f t="shared" si="3"/>
        <v>316860</v>
      </c>
      <c r="C16" s="6">
        <f t="shared" si="1"/>
        <v>316860</v>
      </c>
      <c r="D16" s="6">
        <v>0</v>
      </c>
      <c r="E16" s="4"/>
      <c r="F16" s="8">
        <f t="shared" si="2"/>
        <v>0</v>
      </c>
      <c r="G16" s="4">
        <f t="shared" si="4"/>
        <v>58.510000000000005</v>
      </c>
      <c r="H16" s="4">
        <f t="shared" si="0"/>
        <v>58.510000000000005</v>
      </c>
    </row>
    <row r="17" spans="1:8">
      <c r="A17" s="7">
        <v>40924</v>
      </c>
      <c r="B17" s="6">
        <f t="shared" si="3"/>
        <v>316860</v>
      </c>
      <c r="C17" s="6">
        <f t="shared" si="1"/>
        <v>317100</v>
      </c>
      <c r="D17" s="6">
        <v>240</v>
      </c>
      <c r="E17" s="4"/>
      <c r="F17" s="4">
        <f>D17/10</f>
        <v>24</v>
      </c>
      <c r="G17" s="4">
        <f t="shared" si="4"/>
        <v>58.510000000000005</v>
      </c>
      <c r="H17" s="4">
        <f t="shared" si="0"/>
        <v>34.510000000000005</v>
      </c>
    </row>
    <row r="18" spans="1:8">
      <c r="A18" s="7">
        <v>40925</v>
      </c>
      <c r="B18" s="6">
        <f t="shared" si="3"/>
        <v>317100</v>
      </c>
      <c r="C18" s="6">
        <f t="shared" si="1"/>
        <v>317380</v>
      </c>
      <c r="D18" s="6">
        <v>280</v>
      </c>
      <c r="E18" s="4">
        <v>65.72</v>
      </c>
      <c r="F18" s="4">
        <f t="shared" si="2"/>
        <v>28</v>
      </c>
      <c r="G18" s="4">
        <f t="shared" si="4"/>
        <v>34.510000000000005</v>
      </c>
      <c r="H18" s="4">
        <f t="shared" si="0"/>
        <v>72.23</v>
      </c>
    </row>
    <row r="19" spans="1:8">
      <c r="A19" s="7">
        <v>40926</v>
      </c>
      <c r="B19" s="6">
        <f t="shared" si="3"/>
        <v>317380</v>
      </c>
      <c r="C19" s="6">
        <f t="shared" si="1"/>
        <v>317700</v>
      </c>
      <c r="D19" s="6">
        <v>320</v>
      </c>
      <c r="E19" s="4"/>
      <c r="F19" s="8">
        <f t="shared" si="2"/>
        <v>32</v>
      </c>
      <c r="G19" s="4">
        <f t="shared" si="4"/>
        <v>72.23</v>
      </c>
      <c r="H19" s="4">
        <f t="shared" si="0"/>
        <v>40.230000000000004</v>
      </c>
    </row>
    <row r="20" spans="1:8">
      <c r="A20" s="7">
        <v>40927</v>
      </c>
      <c r="B20" s="6">
        <f t="shared" si="3"/>
        <v>317700</v>
      </c>
      <c r="C20" s="6">
        <f t="shared" si="1"/>
        <v>318156</v>
      </c>
      <c r="D20" s="6">
        <v>456</v>
      </c>
      <c r="E20" s="4">
        <v>68.55</v>
      </c>
      <c r="F20" s="8">
        <f t="shared" si="2"/>
        <v>45.6</v>
      </c>
      <c r="G20" s="4">
        <f t="shared" si="4"/>
        <v>40.230000000000004</v>
      </c>
      <c r="H20" s="4">
        <f t="shared" si="0"/>
        <v>63.18</v>
      </c>
    </row>
    <row r="21" spans="1:8">
      <c r="A21" s="5">
        <v>40928</v>
      </c>
      <c r="B21" s="6">
        <f t="shared" si="3"/>
        <v>318156</v>
      </c>
      <c r="C21" s="6">
        <f t="shared" si="1"/>
        <v>318156</v>
      </c>
      <c r="D21" s="6"/>
      <c r="E21" s="4"/>
      <c r="F21" s="4">
        <f t="shared" si="2"/>
        <v>0</v>
      </c>
      <c r="G21" s="4">
        <f t="shared" si="4"/>
        <v>63.18</v>
      </c>
      <c r="H21" s="4">
        <f t="shared" si="0"/>
        <v>63.18</v>
      </c>
    </row>
    <row r="22" spans="1:8">
      <c r="A22" s="5">
        <v>40929</v>
      </c>
      <c r="B22" s="6">
        <f t="shared" si="3"/>
        <v>318156</v>
      </c>
      <c r="C22" s="6">
        <f t="shared" si="1"/>
        <v>318156</v>
      </c>
      <c r="D22" s="6"/>
      <c r="E22" s="4"/>
      <c r="F22" s="4">
        <f t="shared" si="2"/>
        <v>0</v>
      </c>
      <c r="G22" s="4">
        <f t="shared" si="4"/>
        <v>63.18</v>
      </c>
      <c r="H22" s="4">
        <f t="shared" si="0"/>
        <v>63.18</v>
      </c>
    </row>
    <row r="23" spans="1:8">
      <c r="A23" s="7">
        <v>40930</v>
      </c>
      <c r="B23" s="6">
        <f t="shared" si="3"/>
        <v>318156</v>
      </c>
      <c r="C23" s="6">
        <f t="shared" si="1"/>
        <v>318445</v>
      </c>
      <c r="D23" s="6">
        <v>289</v>
      </c>
      <c r="E23" s="4"/>
      <c r="F23" s="8">
        <f t="shared" si="2"/>
        <v>28.9</v>
      </c>
      <c r="G23" s="4">
        <f t="shared" si="4"/>
        <v>63.18</v>
      </c>
      <c r="H23" s="4">
        <f t="shared" si="0"/>
        <v>34.28</v>
      </c>
    </row>
    <row r="24" spans="1:8">
      <c r="A24" s="7">
        <v>40931</v>
      </c>
      <c r="B24" s="6">
        <f t="shared" si="3"/>
        <v>318445</v>
      </c>
      <c r="C24" s="6">
        <f t="shared" si="1"/>
        <v>318675</v>
      </c>
      <c r="D24" s="6">
        <v>230</v>
      </c>
      <c r="E24" s="4"/>
      <c r="F24" s="4">
        <f t="shared" si="2"/>
        <v>23</v>
      </c>
      <c r="G24" s="4">
        <f t="shared" si="4"/>
        <v>34.28</v>
      </c>
      <c r="H24" s="4">
        <f t="shared" si="0"/>
        <v>11.280000000000001</v>
      </c>
    </row>
    <row r="25" spans="1:8">
      <c r="A25" s="7">
        <v>40932</v>
      </c>
      <c r="B25" s="6">
        <f t="shared" si="3"/>
        <v>318675</v>
      </c>
      <c r="C25" s="6">
        <f t="shared" si="1"/>
        <v>318911</v>
      </c>
      <c r="D25" s="6">
        <v>236</v>
      </c>
      <c r="E25" s="4">
        <v>72.040000000000006</v>
      </c>
      <c r="F25" s="4">
        <f t="shared" si="2"/>
        <v>23.6</v>
      </c>
      <c r="G25" s="4">
        <f t="shared" si="4"/>
        <v>11.280000000000001</v>
      </c>
      <c r="H25" s="4">
        <f t="shared" si="0"/>
        <v>59.720000000000006</v>
      </c>
    </row>
    <row r="26" spans="1:8">
      <c r="A26" s="7">
        <v>40933</v>
      </c>
      <c r="B26" s="6">
        <f t="shared" si="3"/>
        <v>318911</v>
      </c>
      <c r="C26" s="6">
        <f t="shared" si="1"/>
        <v>319151</v>
      </c>
      <c r="D26" s="6">
        <v>240</v>
      </c>
      <c r="E26" s="4"/>
      <c r="F26" s="8">
        <f t="shared" si="2"/>
        <v>24</v>
      </c>
      <c r="G26" s="4">
        <f t="shared" si="4"/>
        <v>59.720000000000006</v>
      </c>
      <c r="H26" s="4">
        <f t="shared" si="0"/>
        <v>35.720000000000006</v>
      </c>
    </row>
    <row r="27" spans="1:8">
      <c r="A27" s="7">
        <v>40934</v>
      </c>
      <c r="B27" s="6">
        <f t="shared" si="3"/>
        <v>319151</v>
      </c>
      <c r="C27" s="6">
        <f t="shared" si="1"/>
        <v>319301</v>
      </c>
      <c r="D27" s="6">
        <v>150</v>
      </c>
      <c r="E27" s="4">
        <v>40</v>
      </c>
      <c r="F27" s="4">
        <f t="shared" si="2"/>
        <v>15</v>
      </c>
      <c r="G27" s="4">
        <f t="shared" si="4"/>
        <v>35.720000000000006</v>
      </c>
      <c r="H27" s="4">
        <f t="shared" si="0"/>
        <v>60.72</v>
      </c>
    </row>
    <row r="28" spans="1:8">
      <c r="A28" s="7">
        <v>40935</v>
      </c>
      <c r="B28" s="6">
        <f t="shared" si="3"/>
        <v>319301</v>
      </c>
      <c r="C28" s="6">
        <f t="shared" si="1"/>
        <v>319521</v>
      </c>
      <c r="D28" s="6">
        <v>220</v>
      </c>
      <c r="E28" s="4">
        <v>20.420000000000002</v>
      </c>
      <c r="F28" s="4">
        <f t="shared" si="2"/>
        <v>22</v>
      </c>
      <c r="G28" s="4">
        <f t="shared" si="4"/>
        <v>60.72</v>
      </c>
      <c r="H28" s="4">
        <f t="shared" si="0"/>
        <v>59.14</v>
      </c>
    </row>
    <row r="29" spans="1:8">
      <c r="A29" s="5">
        <v>40936</v>
      </c>
      <c r="B29" s="6">
        <f t="shared" si="3"/>
        <v>319521</v>
      </c>
      <c r="C29" s="6">
        <f t="shared" si="1"/>
        <v>319521</v>
      </c>
      <c r="D29" s="6"/>
      <c r="E29" s="4"/>
      <c r="F29" s="8">
        <f t="shared" si="2"/>
        <v>0</v>
      </c>
      <c r="G29" s="4">
        <f t="shared" si="4"/>
        <v>59.14</v>
      </c>
      <c r="H29" s="4">
        <f t="shared" si="0"/>
        <v>59.14</v>
      </c>
    </row>
    <row r="30" spans="1:8">
      <c r="A30" s="5">
        <v>40937</v>
      </c>
      <c r="B30" s="6">
        <f t="shared" si="3"/>
        <v>319521</v>
      </c>
      <c r="C30" s="6">
        <f t="shared" si="1"/>
        <v>319521</v>
      </c>
      <c r="D30" s="6"/>
      <c r="E30" s="4"/>
      <c r="F30" s="4">
        <f t="shared" si="2"/>
        <v>0</v>
      </c>
      <c r="G30" s="4">
        <f t="shared" si="4"/>
        <v>59.14</v>
      </c>
      <c r="H30" s="4">
        <f t="shared" si="0"/>
        <v>59.14</v>
      </c>
    </row>
    <row r="31" spans="1:8">
      <c r="A31" s="7">
        <v>40938</v>
      </c>
      <c r="B31" s="6">
        <f t="shared" si="3"/>
        <v>319521</v>
      </c>
      <c r="C31" s="6">
        <f t="shared" si="1"/>
        <v>320041</v>
      </c>
      <c r="D31" s="6">
        <v>520</v>
      </c>
      <c r="E31" s="4">
        <v>64.05</v>
      </c>
      <c r="F31" s="4">
        <f t="shared" si="2"/>
        <v>52</v>
      </c>
      <c r="G31" s="4">
        <f t="shared" si="4"/>
        <v>59.14</v>
      </c>
      <c r="H31" s="4">
        <f t="shared" si="0"/>
        <v>71.19</v>
      </c>
    </row>
    <row r="32" spans="1:8">
      <c r="A32" s="7">
        <v>40939</v>
      </c>
      <c r="B32" s="6">
        <f t="shared" si="3"/>
        <v>320041</v>
      </c>
      <c r="C32" s="6">
        <f t="shared" si="1"/>
        <v>320267</v>
      </c>
      <c r="D32" s="6">
        <v>226</v>
      </c>
      <c r="E32" s="4"/>
      <c r="F32" s="8">
        <f t="shared" si="2"/>
        <v>22.6</v>
      </c>
      <c r="G32" s="4">
        <f t="shared" si="4"/>
        <v>71.19</v>
      </c>
      <c r="H32" s="4">
        <f t="shared" si="0"/>
        <v>48.589999999999996</v>
      </c>
    </row>
    <row r="33" spans="1:8">
      <c r="A33" s="7">
        <v>40940</v>
      </c>
      <c r="B33" s="6">
        <f t="shared" si="3"/>
        <v>320267</v>
      </c>
      <c r="C33" s="6">
        <f t="shared" si="1"/>
        <v>320463</v>
      </c>
      <c r="D33" s="6">
        <v>196</v>
      </c>
      <c r="E33" s="4">
        <v>30.64</v>
      </c>
      <c r="F33" s="8">
        <f t="shared" si="2"/>
        <v>19.600000000000001</v>
      </c>
      <c r="G33" s="4">
        <f t="shared" si="4"/>
        <v>48.589999999999996</v>
      </c>
      <c r="H33" s="4">
        <f t="shared" si="0"/>
        <v>59.629999999999988</v>
      </c>
    </row>
    <row r="34" spans="1:8">
      <c r="A34" s="7">
        <v>40941</v>
      </c>
      <c r="B34" s="6">
        <f t="shared" si="3"/>
        <v>320463</v>
      </c>
      <c r="C34" s="6">
        <f t="shared" si="1"/>
        <v>320726</v>
      </c>
      <c r="D34" s="6">
        <v>263</v>
      </c>
      <c r="E34" s="4"/>
      <c r="F34" s="4">
        <f t="shared" si="2"/>
        <v>26.3</v>
      </c>
      <c r="G34" s="4">
        <f t="shared" si="4"/>
        <v>59.629999999999988</v>
      </c>
      <c r="H34" s="4">
        <f t="shared" si="0"/>
        <v>33.329999999999984</v>
      </c>
    </row>
    <row r="35" spans="1:8">
      <c r="A35" s="7">
        <v>40942</v>
      </c>
      <c r="B35" s="6">
        <f t="shared" si="3"/>
        <v>320726</v>
      </c>
      <c r="C35" s="6">
        <f t="shared" si="1"/>
        <v>321246</v>
      </c>
      <c r="D35" s="6">
        <v>520</v>
      </c>
      <c r="E35" s="4">
        <v>73.39</v>
      </c>
      <c r="F35" s="4">
        <f t="shared" si="2"/>
        <v>52</v>
      </c>
      <c r="G35" s="4">
        <f t="shared" si="4"/>
        <v>33.329999999999984</v>
      </c>
      <c r="H35" s="4">
        <f t="shared" si="0"/>
        <v>54.719999999999985</v>
      </c>
    </row>
    <row r="36" spans="1:8">
      <c r="A36" s="7">
        <v>40943</v>
      </c>
      <c r="B36" s="6">
        <f t="shared" si="3"/>
        <v>321246</v>
      </c>
      <c r="C36" s="6">
        <f t="shared" si="1"/>
        <v>321480</v>
      </c>
      <c r="D36" s="6">
        <v>234</v>
      </c>
      <c r="E36" s="4">
        <v>30.64</v>
      </c>
      <c r="F36" s="8">
        <f t="shared" si="2"/>
        <v>23.4</v>
      </c>
      <c r="G36" s="4">
        <f t="shared" si="4"/>
        <v>54.719999999999985</v>
      </c>
      <c r="H36" s="4">
        <f t="shared" si="0"/>
        <v>61.959999999999987</v>
      </c>
    </row>
    <row r="37" spans="1:8">
      <c r="A37" s="5">
        <v>40944</v>
      </c>
      <c r="B37" s="6">
        <f t="shared" si="3"/>
        <v>321480</v>
      </c>
      <c r="C37" s="6">
        <f t="shared" si="1"/>
        <v>321480</v>
      </c>
      <c r="D37" s="6"/>
      <c r="E37" s="4"/>
      <c r="F37" s="4">
        <f t="shared" si="2"/>
        <v>0</v>
      </c>
      <c r="G37" s="4">
        <f t="shared" si="4"/>
        <v>61.959999999999987</v>
      </c>
      <c r="H37" s="4">
        <f t="shared" si="0"/>
        <v>61.959999999999987</v>
      </c>
    </row>
    <row r="38" spans="1:8">
      <c r="A38" s="5">
        <v>40945</v>
      </c>
      <c r="B38" s="6">
        <f t="shared" si="3"/>
        <v>321480</v>
      </c>
      <c r="C38" s="6">
        <f t="shared" si="1"/>
        <v>321480</v>
      </c>
      <c r="D38" s="6"/>
      <c r="E38" s="4"/>
      <c r="F38" s="4">
        <f t="shared" si="2"/>
        <v>0</v>
      </c>
      <c r="G38" s="4">
        <f t="shared" si="4"/>
        <v>61.959999999999987</v>
      </c>
      <c r="H38" s="4">
        <f t="shared" si="0"/>
        <v>61.959999999999987</v>
      </c>
    </row>
    <row r="39" spans="1:8">
      <c r="A39" s="7">
        <v>40946</v>
      </c>
      <c r="B39" s="6">
        <f t="shared" si="3"/>
        <v>321480</v>
      </c>
      <c r="C39" s="6">
        <f t="shared" si="1"/>
        <v>321766</v>
      </c>
      <c r="D39" s="6">
        <v>286</v>
      </c>
      <c r="E39" s="4">
        <v>40</v>
      </c>
      <c r="F39" s="8">
        <f t="shared" si="2"/>
        <v>28.6</v>
      </c>
      <c r="G39" s="4">
        <f t="shared" si="4"/>
        <v>61.959999999999987</v>
      </c>
      <c r="H39" s="4">
        <f t="shared" si="0"/>
        <v>73.359999999999985</v>
      </c>
    </row>
    <row r="40" spans="1:8">
      <c r="A40" s="7">
        <v>40947</v>
      </c>
      <c r="B40" s="6">
        <f t="shared" si="3"/>
        <v>321766</v>
      </c>
      <c r="C40" s="6">
        <f t="shared" si="1"/>
        <v>322086</v>
      </c>
      <c r="D40" s="6">
        <v>320</v>
      </c>
      <c r="E40" s="4"/>
      <c r="F40" s="4">
        <f t="shared" si="2"/>
        <v>32</v>
      </c>
      <c r="G40" s="4">
        <f t="shared" si="4"/>
        <v>73.359999999999985</v>
      </c>
      <c r="H40" s="4">
        <f t="shared" si="0"/>
        <v>41.359999999999985</v>
      </c>
    </row>
    <row r="41" spans="1:8">
      <c r="A41" s="7">
        <v>40948</v>
      </c>
      <c r="B41" s="6">
        <f t="shared" si="3"/>
        <v>322086</v>
      </c>
      <c r="C41" s="6">
        <f t="shared" si="1"/>
        <v>322333</v>
      </c>
      <c r="D41" s="6">
        <v>247</v>
      </c>
      <c r="E41" s="4">
        <v>30</v>
      </c>
      <c r="F41" s="4">
        <f t="shared" si="2"/>
        <v>24.7</v>
      </c>
      <c r="G41" s="4">
        <f t="shared" si="4"/>
        <v>41.359999999999985</v>
      </c>
      <c r="H41" s="4">
        <f t="shared" si="0"/>
        <v>46.659999999999982</v>
      </c>
    </row>
    <row r="42" spans="1:8">
      <c r="A42" s="7">
        <v>40949</v>
      </c>
      <c r="B42" s="6">
        <f t="shared" si="3"/>
        <v>322333</v>
      </c>
      <c r="C42" s="6">
        <f t="shared" si="1"/>
        <v>322633</v>
      </c>
      <c r="D42" s="6">
        <v>300</v>
      </c>
      <c r="E42" s="4">
        <v>25.53</v>
      </c>
      <c r="F42" s="8">
        <f t="shared" si="2"/>
        <v>30</v>
      </c>
      <c r="G42" s="4">
        <f t="shared" si="4"/>
        <v>46.659999999999982</v>
      </c>
      <c r="H42" s="4">
        <f t="shared" si="0"/>
        <v>42.189999999999984</v>
      </c>
    </row>
    <row r="43" spans="1:8">
      <c r="A43" s="5">
        <v>40950</v>
      </c>
      <c r="B43" s="6">
        <f t="shared" si="3"/>
        <v>322633</v>
      </c>
      <c r="C43" s="6">
        <f t="shared" si="1"/>
        <v>322633</v>
      </c>
      <c r="D43" s="6"/>
      <c r="E43" s="4"/>
      <c r="F43" s="4">
        <f t="shared" si="2"/>
        <v>0</v>
      </c>
      <c r="G43" s="4">
        <f t="shared" si="4"/>
        <v>42.189999999999984</v>
      </c>
      <c r="H43" s="4">
        <f t="shared" si="0"/>
        <v>42.189999999999984</v>
      </c>
    </row>
    <row r="44" spans="1:8">
      <c r="A44" s="5">
        <v>40951</v>
      </c>
      <c r="B44" s="6">
        <f t="shared" si="3"/>
        <v>322633</v>
      </c>
      <c r="C44" s="6">
        <f t="shared" si="1"/>
        <v>322633</v>
      </c>
      <c r="D44" s="6"/>
      <c r="E44" s="4"/>
      <c r="F44" s="4">
        <f t="shared" si="2"/>
        <v>0</v>
      </c>
      <c r="G44" s="4">
        <f t="shared" si="4"/>
        <v>42.189999999999984</v>
      </c>
      <c r="H44" s="4">
        <f t="shared" si="0"/>
        <v>42.189999999999984</v>
      </c>
    </row>
    <row r="45" spans="1:8">
      <c r="A45" s="7">
        <v>40952</v>
      </c>
      <c r="B45" s="6">
        <f t="shared" si="3"/>
        <v>322633</v>
      </c>
      <c r="C45" s="6">
        <f t="shared" si="1"/>
        <v>322918</v>
      </c>
      <c r="D45" s="6">
        <v>285</v>
      </c>
      <c r="E45" s="4">
        <v>59.33</v>
      </c>
      <c r="F45" s="8">
        <f t="shared" si="2"/>
        <v>28.5</v>
      </c>
      <c r="G45" s="4">
        <f t="shared" si="4"/>
        <v>42.189999999999984</v>
      </c>
      <c r="H45" s="4">
        <f t="shared" si="0"/>
        <v>73.019999999999982</v>
      </c>
    </row>
    <row r="46" spans="1:8">
      <c r="A46" s="7">
        <v>40953</v>
      </c>
      <c r="B46" s="6">
        <f t="shared" si="3"/>
        <v>322918</v>
      </c>
      <c r="C46" s="6">
        <f t="shared" si="1"/>
        <v>323196</v>
      </c>
      <c r="D46" s="6">
        <v>278</v>
      </c>
      <c r="E46" s="4"/>
      <c r="F46" s="8">
        <f t="shared" si="2"/>
        <v>27.8</v>
      </c>
      <c r="G46" s="4">
        <f t="shared" si="4"/>
        <v>73.019999999999982</v>
      </c>
      <c r="H46" s="4">
        <f t="shared" si="0"/>
        <v>45.219999999999985</v>
      </c>
    </row>
    <row r="47" spans="1:8">
      <c r="A47" s="7">
        <v>40954</v>
      </c>
      <c r="B47" s="6">
        <f t="shared" si="3"/>
        <v>323196</v>
      </c>
      <c r="C47" s="6">
        <f t="shared" si="1"/>
        <v>323582</v>
      </c>
      <c r="D47" s="6">
        <v>386</v>
      </c>
      <c r="E47" s="4">
        <v>40</v>
      </c>
      <c r="F47" s="4">
        <f t="shared" si="2"/>
        <v>38.6</v>
      </c>
      <c r="G47" s="4">
        <f t="shared" si="4"/>
        <v>45.219999999999985</v>
      </c>
      <c r="H47" s="4">
        <f t="shared" si="0"/>
        <v>46.619999999999983</v>
      </c>
    </row>
    <row r="48" spans="1:8">
      <c r="A48" s="7">
        <v>40955</v>
      </c>
      <c r="B48" s="6">
        <f t="shared" si="3"/>
        <v>323582</v>
      </c>
      <c r="C48" s="6">
        <f t="shared" si="1"/>
        <v>323962</v>
      </c>
      <c r="D48" s="6">
        <v>380</v>
      </c>
      <c r="E48" s="4">
        <v>20.420000000000002</v>
      </c>
      <c r="F48" s="4">
        <f t="shared" si="2"/>
        <v>38</v>
      </c>
      <c r="G48" s="4">
        <f t="shared" si="4"/>
        <v>46.619999999999983</v>
      </c>
      <c r="H48" s="4">
        <f t="shared" si="0"/>
        <v>29.039999999999992</v>
      </c>
    </row>
    <row r="49" spans="1:8">
      <c r="A49" s="7">
        <v>40956</v>
      </c>
      <c r="B49" s="6">
        <f t="shared" si="3"/>
        <v>323962</v>
      </c>
      <c r="C49" s="6">
        <f t="shared" si="1"/>
        <v>324349</v>
      </c>
      <c r="D49" s="6">
        <v>387</v>
      </c>
      <c r="E49" s="4">
        <v>30</v>
      </c>
      <c r="F49" s="8">
        <f t="shared" si="2"/>
        <v>38.700000000000003</v>
      </c>
      <c r="G49" s="4">
        <f t="shared" si="4"/>
        <v>29.039999999999992</v>
      </c>
      <c r="H49" s="4">
        <f t="shared" si="0"/>
        <v>20.339999999999989</v>
      </c>
    </row>
    <row r="50" spans="1:8">
      <c r="A50" s="5">
        <v>40957</v>
      </c>
      <c r="B50" s="6">
        <f t="shared" si="3"/>
        <v>324349</v>
      </c>
      <c r="C50" s="6">
        <f t="shared" si="1"/>
        <v>324349</v>
      </c>
      <c r="D50" s="6"/>
      <c r="E50" s="4"/>
      <c r="F50" s="4">
        <f t="shared" si="2"/>
        <v>0</v>
      </c>
      <c r="G50" s="4">
        <f t="shared" si="4"/>
        <v>20.339999999999989</v>
      </c>
      <c r="H50" s="4">
        <f t="shared" si="0"/>
        <v>20.339999999999989</v>
      </c>
    </row>
    <row r="51" spans="1:8">
      <c r="A51" s="5">
        <v>40958</v>
      </c>
      <c r="B51" s="6">
        <f t="shared" si="3"/>
        <v>324349</v>
      </c>
      <c r="C51" s="6">
        <f t="shared" si="1"/>
        <v>324349</v>
      </c>
      <c r="D51" s="6"/>
      <c r="E51" s="4"/>
      <c r="F51" s="4">
        <f t="shared" si="2"/>
        <v>0</v>
      </c>
      <c r="G51" s="4">
        <f t="shared" si="4"/>
        <v>20.339999999999989</v>
      </c>
      <c r="H51" s="4">
        <f t="shared" si="0"/>
        <v>20.339999999999989</v>
      </c>
    </row>
    <row r="52" spans="1:8">
      <c r="A52" s="7">
        <v>40959</v>
      </c>
      <c r="B52" s="6">
        <f t="shared" si="3"/>
        <v>324349</v>
      </c>
      <c r="C52" s="6">
        <f t="shared" si="1"/>
        <v>324739</v>
      </c>
      <c r="D52" s="6">
        <v>390</v>
      </c>
      <c r="E52" s="4">
        <v>40</v>
      </c>
      <c r="F52" s="8">
        <f t="shared" si="2"/>
        <v>39</v>
      </c>
      <c r="G52" s="4">
        <f t="shared" si="4"/>
        <v>20.339999999999989</v>
      </c>
      <c r="H52" s="4">
        <f t="shared" si="0"/>
        <v>21.339999999999989</v>
      </c>
    </row>
    <row r="53" spans="1:8">
      <c r="A53" s="7">
        <v>40960</v>
      </c>
      <c r="B53" s="6">
        <f t="shared" si="3"/>
        <v>324739</v>
      </c>
      <c r="C53" s="6">
        <f t="shared" si="1"/>
        <v>324897</v>
      </c>
      <c r="D53" s="6">
        <v>158</v>
      </c>
      <c r="E53" s="4"/>
      <c r="F53" s="4">
        <f t="shared" si="2"/>
        <v>15.8</v>
      </c>
      <c r="G53" s="4">
        <f t="shared" si="4"/>
        <v>21.339999999999989</v>
      </c>
      <c r="H53" s="4">
        <f t="shared" si="0"/>
        <v>5.5399999999999885</v>
      </c>
    </row>
    <row r="54" spans="1:8">
      <c r="A54" s="7">
        <v>40961</v>
      </c>
      <c r="B54" s="6">
        <f t="shared" si="3"/>
        <v>324897</v>
      </c>
      <c r="C54" s="6">
        <f t="shared" si="1"/>
        <v>325137</v>
      </c>
      <c r="D54" s="6">
        <v>240</v>
      </c>
      <c r="E54" s="4">
        <v>50</v>
      </c>
      <c r="F54" s="4">
        <f t="shared" si="2"/>
        <v>24</v>
      </c>
      <c r="G54" s="4">
        <f t="shared" si="4"/>
        <v>5.5399999999999885</v>
      </c>
      <c r="H54" s="4">
        <f t="shared" si="0"/>
        <v>31.539999999999992</v>
      </c>
    </row>
    <row r="55" spans="1:8">
      <c r="A55" s="7">
        <v>40962</v>
      </c>
      <c r="B55" s="6">
        <f t="shared" si="3"/>
        <v>325137</v>
      </c>
      <c r="C55" s="6">
        <f t="shared" si="1"/>
        <v>325404</v>
      </c>
      <c r="D55" s="6">
        <v>267</v>
      </c>
      <c r="E55" s="4"/>
      <c r="F55" s="8">
        <f t="shared" si="2"/>
        <v>26.7</v>
      </c>
      <c r="G55" s="4">
        <f t="shared" si="4"/>
        <v>31.539999999999992</v>
      </c>
      <c r="H55" s="4">
        <f t="shared" si="0"/>
        <v>4.8399999999999928</v>
      </c>
    </row>
    <row r="56" spans="1:8">
      <c r="A56" s="5">
        <v>40963</v>
      </c>
      <c r="B56" s="6">
        <f t="shared" si="3"/>
        <v>325404</v>
      </c>
      <c r="C56" s="6">
        <f t="shared" si="1"/>
        <v>325404</v>
      </c>
      <c r="D56" s="6"/>
      <c r="E56" s="4"/>
      <c r="F56" s="4">
        <f t="shared" si="2"/>
        <v>0</v>
      </c>
      <c r="G56" s="4">
        <f t="shared" si="4"/>
        <v>4.8399999999999928</v>
      </c>
      <c r="H56" s="4">
        <f t="shared" si="0"/>
        <v>4.8399999999999928</v>
      </c>
    </row>
    <row r="57" spans="1:8">
      <c r="A57" s="5">
        <v>40964</v>
      </c>
      <c r="B57" s="6">
        <f t="shared" si="3"/>
        <v>325404</v>
      </c>
      <c r="C57" s="6">
        <f t="shared" si="1"/>
        <v>325404</v>
      </c>
      <c r="D57" s="6"/>
      <c r="E57" s="4"/>
      <c r="F57" s="4">
        <f t="shared" si="2"/>
        <v>0</v>
      </c>
      <c r="G57" s="4">
        <f t="shared" si="4"/>
        <v>4.8399999999999928</v>
      </c>
      <c r="H57" s="4">
        <f t="shared" si="0"/>
        <v>4.8399999999999928</v>
      </c>
    </row>
    <row r="58" spans="1:8">
      <c r="A58" s="7">
        <v>40965</v>
      </c>
      <c r="B58" s="6">
        <f t="shared" si="3"/>
        <v>325404</v>
      </c>
      <c r="C58" s="6">
        <f t="shared" si="1"/>
        <v>325750</v>
      </c>
      <c r="D58" s="6">
        <v>346</v>
      </c>
      <c r="E58" s="4">
        <v>71.28</v>
      </c>
      <c r="F58" s="8">
        <f t="shared" si="2"/>
        <v>34.6</v>
      </c>
      <c r="G58" s="4">
        <f t="shared" si="4"/>
        <v>4.8399999999999928</v>
      </c>
      <c r="H58" s="4">
        <f t="shared" si="0"/>
        <v>41.519999999999989</v>
      </c>
    </row>
    <row r="59" spans="1:8">
      <c r="A59" s="7">
        <v>40966</v>
      </c>
      <c r="B59" s="6">
        <f t="shared" si="3"/>
        <v>325750</v>
      </c>
      <c r="C59" s="6">
        <f t="shared" si="1"/>
        <v>326104</v>
      </c>
      <c r="D59" s="6">
        <v>354</v>
      </c>
      <c r="E59" s="4"/>
      <c r="F59" s="8">
        <f t="shared" si="2"/>
        <v>35.4</v>
      </c>
      <c r="G59" s="4">
        <f t="shared" si="4"/>
        <v>41.519999999999989</v>
      </c>
      <c r="H59" s="4">
        <f t="shared" si="0"/>
        <v>6.1199999999999903</v>
      </c>
    </row>
    <row r="60" spans="1:8">
      <c r="A60" s="7">
        <v>40967</v>
      </c>
      <c r="B60" s="6">
        <f t="shared" si="3"/>
        <v>326104</v>
      </c>
      <c r="C60" s="6">
        <f t="shared" si="1"/>
        <v>326188</v>
      </c>
      <c r="D60" s="6">
        <v>84</v>
      </c>
      <c r="E60" s="4">
        <v>25.12</v>
      </c>
      <c r="F60" s="4">
        <f t="shared" si="2"/>
        <v>8.4</v>
      </c>
      <c r="G60" s="4">
        <f t="shared" si="4"/>
        <v>6.1199999999999903</v>
      </c>
      <c r="H60" s="4">
        <f t="shared" si="0"/>
        <v>22.839999999999989</v>
      </c>
    </row>
    <row r="61" spans="1:8">
      <c r="A61" s="7">
        <v>40968</v>
      </c>
      <c r="B61" s="6">
        <f t="shared" si="3"/>
        <v>326188</v>
      </c>
      <c r="C61" s="6">
        <f t="shared" si="1"/>
        <v>326288</v>
      </c>
      <c r="D61" s="6">
        <v>100</v>
      </c>
      <c r="E61" s="4"/>
      <c r="F61" s="4">
        <f t="shared" si="2"/>
        <v>10</v>
      </c>
      <c r="G61" s="4">
        <f t="shared" si="4"/>
        <v>22.839999999999989</v>
      </c>
      <c r="H61" s="4">
        <f t="shared" si="0"/>
        <v>12.839999999999989</v>
      </c>
    </row>
    <row r="62" spans="1:8">
      <c r="A62" s="7">
        <v>40969</v>
      </c>
      <c r="B62" s="6">
        <f t="shared" si="3"/>
        <v>326288</v>
      </c>
      <c r="C62" s="6">
        <f t="shared" si="1"/>
        <v>326414</v>
      </c>
      <c r="D62" s="6">
        <v>126</v>
      </c>
      <c r="E62" s="4">
        <v>40</v>
      </c>
      <c r="F62" s="8">
        <f t="shared" si="2"/>
        <v>12.6</v>
      </c>
      <c r="G62" s="4">
        <f t="shared" si="4"/>
        <v>12.839999999999989</v>
      </c>
      <c r="H62" s="4">
        <f t="shared" si="0"/>
        <v>40.239999999999988</v>
      </c>
    </row>
    <row r="63" spans="1:8">
      <c r="A63" s="7">
        <v>40970</v>
      </c>
      <c r="B63" s="6">
        <f t="shared" si="3"/>
        <v>326414</v>
      </c>
      <c r="C63" s="6">
        <f t="shared" si="1"/>
        <v>326644</v>
      </c>
      <c r="D63" s="6">
        <v>230</v>
      </c>
      <c r="E63" s="4">
        <v>30</v>
      </c>
      <c r="F63" s="4">
        <f t="shared" si="2"/>
        <v>23</v>
      </c>
      <c r="G63" s="4">
        <f t="shared" si="4"/>
        <v>40.239999999999988</v>
      </c>
      <c r="H63" s="4">
        <f t="shared" si="0"/>
        <v>47.239999999999981</v>
      </c>
    </row>
    <row r="64" spans="1:8">
      <c r="A64" s="5">
        <v>40971</v>
      </c>
      <c r="B64" s="6">
        <f t="shared" si="3"/>
        <v>326644</v>
      </c>
      <c r="C64" s="6">
        <f t="shared" si="1"/>
        <v>326644</v>
      </c>
      <c r="D64" s="6"/>
      <c r="E64" s="4"/>
      <c r="F64" s="4">
        <f t="shared" si="2"/>
        <v>0</v>
      </c>
      <c r="G64" s="4">
        <f t="shared" si="4"/>
        <v>47.239999999999981</v>
      </c>
      <c r="H64" s="4">
        <f t="shared" si="0"/>
        <v>47.239999999999981</v>
      </c>
    </row>
    <row r="65" spans="1:8">
      <c r="A65" s="5">
        <v>40972</v>
      </c>
      <c r="B65" s="6">
        <f t="shared" si="3"/>
        <v>326644</v>
      </c>
      <c r="C65" s="6">
        <f t="shared" si="1"/>
        <v>326644</v>
      </c>
      <c r="D65" s="6"/>
      <c r="E65" s="4"/>
      <c r="F65" s="8">
        <f t="shared" si="2"/>
        <v>0</v>
      </c>
      <c r="G65" s="4">
        <f t="shared" si="4"/>
        <v>47.239999999999981</v>
      </c>
      <c r="H65" s="4">
        <f t="shared" si="0"/>
        <v>47.239999999999981</v>
      </c>
    </row>
    <row r="66" spans="1:8">
      <c r="A66" s="7">
        <v>40973</v>
      </c>
      <c r="B66" s="6">
        <f t="shared" si="3"/>
        <v>326644</v>
      </c>
      <c r="C66" s="6">
        <f t="shared" si="1"/>
        <v>327040</v>
      </c>
      <c r="D66" s="6">
        <v>396</v>
      </c>
      <c r="E66" s="4">
        <v>40</v>
      </c>
      <c r="F66" s="4">
        <f t="shared" si="2"/>
        <v>39.6</v>
      </c>
      <c r="G66" s="4">
        <f t="shared" si="4"/>
        <v>47.239999999999981</v>
      </c>
      <c r="H66" s="4">
        <f t="shared" si="0"/>
        <v>47.639999999999979</v>
      </c>
    </row>
    <row r="67" spans="1:8">
      <c r="A67" s="7">
        <v>40974</v>
      </c>
      <c r="B67" s="6">
        <f t="shared" si="3"/>
        <v>327040</v>
      </c>
      <c r="C67" s="6">
        <f t="shared" si="1"/>
        <v>327336</v>
      </c>
      <c r="D67" s="6">
        <v>296</v>
      </c>
      <c r="E67" s="4">
        <v>19.39</v>
      </c>
      <c r="F67" s="4">
        <f t="shared" si="2"/>
        <v>29.6</v>
      </c>
      <c r="G67" s="4">
        <f t="shared" si="4"/>
        <v>47.639999999999979</v>
      </c>
      <c r="H67" s="4">
        <f t="shared" si="0"/>
        <v>37.429999999999971</v>
      </c>
    </row>
    <row r="68" spans="1:8">
      <c r="A68" s="7">
        <v>40975</v>
      </c>
      <c r="B68" s="6">
        <f t="shared" si="3"/>
        <v>327336</v>
      </c>
      <c r="C68" s="6">
        <f t="shared" si="1"/>
        <v>327706</v>
      </c>
      <c r="D68" s="6">
        <v>370</v>
      </c>
      <c r="E68" s="4">
        <v>40</v>
      </c>
      <c r="F68" s="8">
        <f t="shared" si="2"/>
        <v>37</v>
      </c>
      <c r="G68" s="4">
        <f t="shared" si="4"/>
        <v>37.429999999999971</v>
      </c>
      <c r="H68" s="4">
        <f t="shared" si="0"/>
        <v>40.429999999999978</v>
      </c>
    </row>
    <row r="69" spans="1:8">
      <c r="A69" s="5">
        <v>40976</v>
      </c>
      <c r="B69" s="6">
        <f t="shared" si="3"/>
        <v>327706</v>
      </c>
      <c r="C69" s="6">
        <f t="shared" si="1"/>
        <v>327706</v>
      </c>
      <c r="D69" s="6"/>
      <c r="E69" s="4"/>
      <c r="F69" s="4">
        <f t="shared" si="2"/>
        <v>0</v>
      </c>
      <c r="G69" s="4">
        <f t="shared" si="4"/>
        <v>40.429999999999978</v>
      </c>
      <c r="H69" s="4">
        <f t="shared" ref="H69:H132" si="5">G69+E69-F69</f>
        <v>40.429999999999978</v>
      </c>
    </row>
    <row r="70" spans="1:8">
      <c r="A70" s="7">
        <v>40977</v>
      </c>
      <c r="B70" s="6">
        <f t="shared" si="3"/>
        <v>327706</v>
      </c>
      <c r="C70" s="6">
        <f t="shared" si="1"/>
        <v>327892</v>
      </c>
      <c r="D70" s="6">
        <v>186</v>
      </c>
      <c r="E70" s="4"/>
      <c r="F70" s="4">
        <f t="shared" si="2"/>
        <v>18.600000000000001</v>
      </c>
      <c r="G70" s="4">
        <f t="shared" si="4"/>
        <v>40.429999999999978</v>
      </c>
      <c r="H70" s="4">
        <f t="shared" si="5"/>
        <v>21.829999999999977</v>
      </c>
    </row>
    <row r="71" spans="1:8">
      <c r="A71" s="5">
        <v>40978</v>
      </c>
      <c r="B71" s="6">
        <f t="shared" si="3"/>
        <v>327892</v>
      </c>
      <c r="C71" s="6">
        <f t="shared" ref="C71:C134" si="6">B71+D71</f>
        <v>327892</v>
      </c>
      <c r="D71" s="6"/>
      <c r="E71" s="4"/>
      <c r="F71" s="8">
        <f t="shared" ref="F71:F134" si="7">D71/10</f>
        <v>0</v>
      </c>
      <c r="G71" s="4">
        <f t="shared" si="4"/>
        <v>21.829999999999977</v>
      </c>
      <c r="H71" s="4">
        <f t="shared" si="5"/>
        <v>21.829999999999977</v>
      </c>
    </row>
    <row r="72" spans="1:8">
      <c r="A72" s="5">
        <v>40979</v>
      </c>
      <c r="B72" s="6">
        <f t="shared" si="3"/>
        <v>327892</v>
      </c>
      <c r="C72" s="6">
        <f t="shared" si="6"/>
        <v>327892</v>
      </c>
      <c r="D72" s="6"/>
      <c r="E72" s="4"/>
      <c r="F72" s="8">
        <f t="shared" si="7"/>
        <v>0</v>
      </c>
      <c r="G72" s="4">
        <f t="shared" si="4"/>
        <v>21.829999999999977</v>
      </c>
      <c r="H72" s="4">
        <f t="shared" si="5"/>
        <v>21.829999999999977</v>
      </c>
    </row>
    <row r="73" spans="1:8">
      <c r="A73" s="7">
        <v>40980</v>
      </c>
      <c r="B73" s="6">
        <f t="shared" ref="B73:B136" si="8">C72</f>
        <v>327892</v>
      </c>
      <c r="C73" s="6">
        <f t="shared" si="6"/>
        <v>328062</v>
      </c>
      <c r="D73" s="6">
        <v>170</v>
      </c>
      <c r="E73" s="4"/>
      <c r="F73" s="4">
        <f t="shared" si="7"/>
        <v>17</v>
      </c>
      <c r="G73" s="4">
        <f t="shared" ref="G73:G136" si="9">H72</f>
        <v>21.829999999999977</v>
      </c>
      <c r="H73" s="4">
        <f t="shared" si="5"/>
        <v>4.829999999999977</v>
      </c>
    </row>
    <row r="74" spans="1:8">
      <c r="A74" s="7">
        <v>40981</v>
      </c>
      <c r="B74" s="6">
        <f t="shared" si="8"/>
        <v>328062</v>
      </c>
      <c r="C74" s="6">
        <f t="shared" si="6"/>
        <v>328442</v>
      </c>
      <c r="D74" s="6">
        <v>380</v>
      </c>
      <c r="E74" s="4">
        <v>80.040000000000006</v>
      </c>
      <c r="F74" s="4">
        <f t="shared" si="7"/>
        <v>38</v>
      </c>
      <c r="G74" s="4">
        <f t="shared" si="9"/>
        <v>4.829999999999977</v>
      </c>
      <c r="H74" s="4">
        <f t="shared" si="5"/>
        <v>46.869999999999976</v>
      </c>
    </row>
    <row r="75" spans="1:8">
      <c r="A75" s="7">
        <v>40982</v>
      </c>
      <c r="B75" s="6">
        <f t="shared" si="8"/>
        <v>328442</v>
      </c>
      <c r="C75" s="6">
        <f t="shared" si="6"/>
        <v>328844</v>
      </c>
      <c r="D75" s="6">
        <v>402</v>
      </c>
      <c r="E75" s="4"/>
      <c r="F75" s="8">
        <f t="shared" si="7"/>
        <v>40.200000000000003</v>
      </c>
      <c r="G75" s="4">
        <f t="shared" si="9"/>
        <v>46.869999999999976</v>
      </c>
      <c r="H75" s="4">
        <f t="shared" si="5"/>
        <v>6.6699999999999733</v>
      </c>
    </row>
    <row r="76" spans="1:8">
      <c r="A76" s="7">
        <v>40983</v>
      </c>
      <c r="B76" s="6">
        <f t="shared" si="8"/>
        <v>328844</v>
      </c>
      <c r="C76" s="6">
        <f t="shared" si="6"/>
        <v>329280</v>
      </c>
      <c r="D76" s="6">
        <v>436</v>
      </c>
      <c r="E76" s="4">
        <v>71.599999999999994</v>
      </c>
      <c r="F76" s="4">
        <f t="shared" si="7"/>
        <v>43.6</v>
      </c>
      <c r="G76" s="4">
        <f t="shared" si="9"/>
        <v>6.6699999999999733</v>
      </c>
      <c r="H76" s="4">
        <f t="shared" si="5"/>
        <v>34.669999999999966</v>
      </c>
    </row>
    <row r="77" spans="1:8">
      <c r="A77" s="7">
        <v>40984</v>
      </c>
      <c r="B77" s="6">
        <f t="shared" si="8"/>
        <v>329280</v>
      </c>
      <c r="C77" s="6">
        <f t="shared" si="6"/>
        <v>329786</v>
      </c>
      <c r="D77" s="6">
        <v>506</v>
      </c>
      <c r="E77" s="4">
        <v>64.53</v>
      </c>
      <c r="F77" s="4">
        <f t="shared" si="7"/>
        <v>50.6</v>
      </c>
      <c r="G77" s="4">
        <f t="shared" si="9"/>
        <v>34.669999999999966</v>
      </c>
      <c r="H77" s="4">
        <f t="shared" si="5"/>
        <v>48.599999999999959</v>
      </c>
    </row>
    <row r="78" spans="1:8">
      <c r="A78" s="5">
        <v>40985</v>
      </c>
      <c r="B78" s="6">
        <f t="shared" si="8"/>
        <v>329786</v>
      </c>
      <c r="C78" s="6">
        <f t="shared" si="6"/>
        <v>329786</v>
      </c>
      <c r="D78" s="6"/>
      <c r="E78" s="4"/>
      <c r="F78" s="8">
        <f t="shared" si="7"/>
        <v>0</v>
      </c>
      <c r="G78" s="4">
        <f t="shared" si="9"/>
        <v>48.599999999999959</v>
      </c>
      <c r="H78" s="4">
        <f t="shared" si="5"/>
        <v>48.599999999999959</v>
      </c>
    </row>
    <row r="79" spans="1:8">
      <c r="A79" s="5">
        <v>40986</v>
      </c>
      <c r="B79" s="6">
        <f t="shared" si="8"/>
        <v>329786</v>
      </c>
      <c r="C79" s="6">
        <f t="shared" si="6"/>
        <v>329786</v>
      </c>
      <c r="D79" s="6"/>
      <c r="E79" s="4"/>
      <c r="F79" s="4">
        <f t="shared" si="7"/>
        <v>0</v>
      </c>
      <c r="G79" s="4">
        <f t="shared" si="9"/>
        <v>48.599999999999959</v>
      </c>
      <c r="H79" s="4">
        <f t="shared" si="5"/>
        <v>48.599999999999959</v>
      </c>
    </row>
    <row r="80" spans="1:8">
      <c r="A80" s="7">
        <v>40987</v>
      </c>
      <c r="B80" s="6">
        <f t="shared" si="8"/>
        <v>329786</v>
      </c>
      <c r="C80" s="6">
        <f t="shared" si="6"/>
        <v>330119</v>
      </c>
      <c r="D80" s="6">
        <v>333</v>
      </c>
      <c r="E80" s="4">
        <v>40</v>
      </c>
      <c r="F80" s="4">
        <f t="shared" si="7"/>
        <v>33.299999999999997</v>
      </c>
      <c r="G80" s="4">
        <f t="shared" si="9"/>
        <v>48.599999999999959</v>
      </c>
      <c r="H80" s="4">
        <f t="shared" si="5"/>
        <v>55.299999999999969</v>
      </c>
    </row>
    <row r="81" spans="1:8">
      <c r="A81" s="7">
        <v>40988</v>
      </c>
      <c r="B81" s="6">
        <f t="shared" si="8"/>
        <v>330119</v>
      </c>
      <c r="C81" s="6">
        <f t="shared" si="6"/>
        <v>330649</v>
      </c>
      <c r="D81" s="6">
        <v>530</v>
      </c>
      <c r="E81" s="4">
        <v>40</v>
      </c>
      <c r="F81" s="8">
        <f t="shared" si="7"/>
        <v>53</v>
      </c>
      <c r="G81" s="4">
        <f t="shared" si="9"/>
        <v>55.299999999999969</v>
      </c>
      <c r="H81" s="4">
        <f t="shared" si="5"/>
        <v>42.299999999999969</v>
      </c>
    </row>
    <row r="82" spans="1:8">
      <c r="A82" s="7">
        <v>40989</v>
      </c>
      <c r="B82" s="6">
        <f t="shared" si="8"/>
        <v>330649</v>
      </c>
      <c r="C82" s="6">
        <f t="shared" si="6"/>
        <v>331179</v>
      </c>
      <c r="D82" s="6">
        <v>530</v>
      </c>
      <c r="E82" s="4">
        <v>69.64</v>
      </c>
      <c r="F82" s="4">
        <f t="shared" si="7"/>
        <v>53</v>
      </c>
      <c r="G82" s="4">
        <f t="shared" si="9"/>
        <v>42.299999999999969</v>
      </c>
      <c r="H82" s="4">
        <f t="shared" si="5"/>
        <v>58.939999999999969</v>
      </c>
    </row>
    <row r="83" spans="1:8">
      <c r="A83" s="7">
        <v>40990</v>
      </c>
      <c r="B83" s="6">
        <f t="shared" si="8"/>
        <v>331179</v>
      </c>
      <c r="C83" s="6">
        <f t="shared" si="6"/>
        <v>331499</v>
      </c>
      <c r="D83" s="6">
        <v>320</v>
      </c>
      <c r="E83" s="4"/>
      <c r="F83" s="4">
        <f t="shared" si="7"/>
        <v>32</v>
      </c>
      <c r="G83" s="4">
        <f t="shared" si="9"/>
        <v>58.939999999999969</v>
      </c>
      <c r="H83" s="4">
        <f t="shared" si="5"/>
        <v>26.939999999999969</v>
      </c>
    </row>
    <row r="84" spans="1:8">
      <c r="A84" s="7">
        <v>40991</v>
      </c>
      <c r="B84" s="6">
        <f t="shared" si="8"/>
        <v>331499</v>
      </c>
      <c r="C84" s="6">
        <f t="shared" si="6"/>
        <v>331788</v>
      </c>
      <c r="D84" s="6">
        <v>289</v>
      </c>
      <c r="E84" s="4">
        <v>40</v>
      </c>
      <c r="F84" s="8">
        <f t="shared" si="7"/>
        <v>28.9</v>
      </c>
      <c r="G84" s="4">
        <f t="shared" si="9"/>
        <v>26.939999999999969</v>
      </c>
      <c r="H84" s="4">
        <f t="shared" si="5"/>
        <v>38.039999999999971</v>
      </c>
    </row>
    <row r="85" spans="1:8">
      <c r="A85" s="5">
        <v>40992</v>
      </c>
      <c r="B85" s="6">
        <f t="shared" si="8"/>
        <v>331788</v>
      </c>
      <c r="C85" s="6">
        <f t="shared" si="6"/>
        <v>331788</v>
      </c>
      <c r="D85" s="6"/>
      <c r="E85" s="4"/>
      <c r="F85" s="8">
        <f t="shared" si="7"/>
        <v>0</v>
      </c>
      <c r="G85" s="4">
        <f t="shared" si="9"/>
        <v>38.039999999999971</v>
      </c>
      <c r="H85" s="4">
        <f t="shared" si="5"/>
        <v>38.039999999999971</v>
      </c>
    </row>
    <row r="86" spans="1:8">
      <c r="A86" s="5">
        <v>40993</v>
      </c>
      <c r="B86" s="6">
        <f t="shared" si="8"/>
        <v>331788</v>
      </c>
      <c r="C86" s="6">
        <f t="shared" si="6"/>
        <v>331788</v>
      </c>
      <c r="D86" s="6"/>
      <c r="E86" s="4"/>
      <c r="F86" s="4">
        <f t="shared" si="7"/>
        <v>0</v>
      </c>
      <c r="G86" s="4">
        <f t="shared" si="9"/>
        <v>38.039999999999971</v>
      </c>
      <c r="H86" s="4">
        <f t="shared" si="5"/>
        <v>38.039999999999971</v>
      </c>
    </row>
    <row r="87" spans="1:8">
      <c r="A87" s="7">
        <v>40994</v>
      </c>
      <c r="B87" s="6">
        <f t="shared" si="8"/>
        <v>331788</v>
      </c>
      <c r="C87" s="6">
        <f t="shared" si="6"/>
        <v>331988</v>
      </c>
      <c r="D87" s="6">
        <v>200</v>
      </c>
      <c r="E87" s="4">
        <v>40</v>
      </c>
      <c r="F87" s="4">
        <f t="shared" si="7"/>
        <v>20</v>
      </c>
      <c r="G87" s="4">
        <f t="shared" si="9"/>
        <v>38.039999999999971</v>
      </c>
      <c r="H87" s="4">
        <f t="shared" si="5"/>
        <v>58.039999999999964</v>
      </c>
    </row>
    <row r="88" spans="1:8">
      <c r="A88" s="7">
        <v>40995</v>
      </c>
      <c r="B88" s="6">
        <f t="shared" si="8"/>
        <v>331988</v>
      </c>
      <c r="C88" s="6">
        <f t="shared" si="6"/>
        <v>332551</v>
      </c>
      <c r="D88" s="6">
        <v>563</v>
      </c>
      <c r="E88" s="4"/>
      <c r="F88" s="8">
        <f t="shared" si="7"/>
        <v>56.3</v>
      </c>
      <c r="G88" s="4">
        <f t="shared" si="9"/>
        <v>58.039999999999964</v>
      </c>
      <c r="H88" s="4">
        <f t="shared" si="5"/>
        <v>1.7399999999999665</v>
      </c>
    </row>
    <row r="89" spans="1:8">
      <c r="A89" s="7">
        <v>40996</v>
      </c>
      <c r="B89" s="6">
        <f t="shared" si="8"/>
        <v>332551</v>
      </c>
      <c r="C89" s="6">
        <f t="shared" si="6"/>
        <v>332807</v>
      </c>
      <c r="D89" s="6">
        <v>256</v>
      </c>
      <c r="E89" s="4">
        <v>50</v>
      </c>
      <c r="F89" s="4">
        <f t="shared" si="7"/>
        <v>25.6</v>
      </c>
      <c r="G89" s="4">
        <f t="shared" si="9"/>
        <v>1.7399999999999665</v>
      </c>
      <c r="H89" s="4">
        <f t="shared" si="5"/>
        <v>26.139999999999965</v>
      </c>
    </row>
    <row r="90" spans="1:8">
      <c r="A90" s="7">
        <v>40997</v>
      </c>
      <c r="B90" s="6">
        <f t="shared" si="8"/>
        <v>332807</v>
      </c>
      <c r="C90" s="6">
        <f t="shared" si="6"/>
        <v>333016</v>
      </c>
      <c r="D90" s="6">
        <v>209</v>
      </c>
      <c r="E90" s="4"/>
      <c r="F90" s="4">
        <f t="shared" si="7"/>
        <v>20.9</v>
      </c>
      <c r="G90" s="4">
        <f t="shared" si="9"/>
        <v>26.139999999999965</v>
      </c>
      <c r="H90" s="4">
        <f t="shared" si="5"/>
        <v>5.2399999999999665</v>
      </c>
    </row>
    <row r="91" spans="1:8">
      <c r="A91" s="7">
        <v>40998</v>
      </c>
      <c r="B91" s="6">
        <f t="shared" si="8"/>
        <v>333016</v>
      </c>
      <c r="C91" s="6">
        <f t="shared" si="6"/>
        <v>333428</v>
      </c>
      <c r="D91" s="6">
        <v>412</v>
      </c>
      <c r="E91" s="4">
        <v>60</v>
      </c>
      <c r="F91" s="8">
        <f t="shared" si="7"/>
        <v>41.2</v>
      </c>
      <c r="G91" s="4">
        <f t="shared" si="9"/>
        <v>5.2399999999999665</v>
      </c>
      <c r="H91" s="4">
        <f t="shared" si="5"/>
        <v>24.039999999999964</v>
      </c>
    </row>
    <row r="92" spans="1:8">
      <c r="A92" s="5">
        <v>40999</v>
      </c>
      <c r="B92" s="6">
        <f t="shared" si="8"/>
        <v>333428</v>
      </c>
      <c r="C92" s="6">
        <f t="shared" si="6"/>
        <v>333428</v>
      </c>
      <c r="D92" s="6"/>
      <c r="E92" s="4"/>
      <c r="F92" s="4">
        <f t="shared" si="7"/>
        <v>0</v>
      </c>
      <c r="G92" s="4">
        <f t="shared" si="9"/>
        <v>24.039999999999964</v>
      </c>
      <c r="H92" s="4">
        <f t="shared" si="5"/>
        <v>24.039999999999964</v>
      </c>
    </row>
    <row r="93" spans="1:8">
      <c r="A93" s="5">
        <v>41000</v>
      </c>
      <c r="B93" s="6">
        <f t="shared" si="8"/>
        <v>333428</v>
      </c>
      <c r="C93" s="6">
        <f t="shared" si="6"/>
        <v>333428</v>
      </c>
      <c r="D93" s="6"/>
      <c r="E93" s="4"/>
      <c r="F93" s="4">
        <f t="shared" si="7"/>
        <v>0</v>
      </c>
      <c r="G93" s="4">
        <f t="shared" si="9"/>
        <v>24.039999999999964</v>
      </c>
      <c r="H93" s="4">
        <f t="shared" si="5"/>
        <v>24.039999999999964</v>
      </c>
    </row>
    <row r="94" spans="1:8">
      <c r="A94" s="7">
        <v>41001</v>
      </c>
      <c r="B94" s="6">
        <f t="shared" si="8"/>
        <v>333428</v>
      </c>
      <c r="C94" s="6">
        <f t="shared" si="6"/>
        <v>333611</v>
      </c>
      <c r="D94" s="6">
        <v>183</v>
      </c>
      <c r="E94" s="4"/>
      <c r="F94" s="8">
        <f t="shared" si="7"/>
        <v>18.3</v>
      </c>
      <c r="G94" s="4">
        <f t="shared" si="9"/>
        <v>24.039999999999964</v>
      </c>
      <c r="H94" s="4">
        <f t="shared" si="5"/>
        <v>5.7399999999999629</v>
      </c>
    </row>
    <row r="95" spans="1:8">
      <c r="A95" s="7">
        <v>41002</v>
      </c>
      <c r="B95" s="6">
        <f t="shared" si="8"/>
        <v>333611</v>
      </c>
      <c r="C95" s="6">
        <f t="shared" si="6"/>
        <v>333900</v>
      </c>
      <c r="D95" s="6">
        <v>289</v>
      </c>
      <c r="E95" s="4">
        <v>87.07</v>
      </c>
      <c r="F95" s="4">
        <f t="shared" si="7"/>
        <v>28.9</v>
      </c>
      <c r="G95" s="4">
        <f t="shared" si="9"/>
        <v>5.7399999999999629</v>
      </c>
      <c r="H95" s="4">
        <f t="shared" si="5"/>
        <v>63.909999999999961</v>
      </c>
    </row>
    <row r="96" spans="1:8">
      <c r="A96" s="7">
        <v>41003</v>
      </c>
      <c r="B96" s="6">
        <f t="shared" si="8"/>
        <v>333900</v>
      </c>
      <c r="C96" s="6">
        <f t="shared" si="6"/>
        <v>334205</v>
      </c>
      <c r="D96" s="6">
        <v>305</v>
      </c>
      <c r="E96" s="4"/>
      <c r="F96" s="4">
        <f t="shared" si="7"/>
        <v>30.5</v>
      </c>
      <c r="G96" s="4">
        <f t="shared" si="9"/>
        <v>63.909999999999961</v>
      </c>
      <c r="H96" s="4">
        <f t="shared" si="5"/>
        <v>33.409999999999961</v>
      </c>
    </row>
    <row r="97" spans="1:8">
      <c r="A97" s="7">
        <v>41004</v>
      </c>
      <c r="B97" s="6">
        <f t="shared" si="8"/>
        <v>334205</v>
      </c>
      <c r="C97" s="6">
        <f t="shared" si="6"/>
        <v>334550</v>
      </c>
      <c r="D97" s="6">
        <v>345</v>
      </c>
      <c r="E97" s="4">
        <v>25</v>
      </c>
      <c r="F97" s="8">
        <f t="shared" si="7"/>
        <v>34.5</v>
      </c>
      <c r="G97" s="4">
        <f t="shared" si="9"/>
        <v>33.409999999999961</v>
      </c>
      <c r="H97" s="4">
        <f t="shared" si="5"/>
        <v>23.909999999999961</v>
      </c>
    </row>
    <row r="98" spans="1:8">
      <c r="A98" s="7">
        <v>41005</v>
      </c>
      <c r="B98" s="6">
        <f t="shared" si="8"/>
        <v>334550</v>
      </c>
      <c r="C98" s="6">
        <f t="shared" si="6"/>
        <v>334850</v>
      </c>
      <c r="D98" s="6">
        <v>300</v>
      </c>
      <c r="E98" s="4">
        <v>45</v>
      </c>
      <c r="F98" s="8">
        <f t="shared" si="7"/>
        <v>30</v>
      </c>
      <c r="G98" s="4">
        <f t="shared" si="9"/>
        <v>23.909999999999961</v>
      </c>
      <c r="H98" s="4">
        <f t="shared" si="5"/>
        <v>38.909999999999968</v>
      </c>
    </row>
    <row r="99" spans="1:8">
      <c r="A99" s="5">
        <v>41006</v>
      </c>
      <c r="B99" s="6">
        <f t="shared" si="8"/>
        <v>334850</v>
      </c>
      <c r="C99" s="6">
        <f t="shared" si="6"/>
        <v>334850</v>
      </c>
      <c r="D99" s="6"/>
      <c r="E99" s="4"/>
      <c r="F99" s="4">
        <f t="shared" si="7"/>
        <v>0</v>
      </c>
      <c r="G99" s="4">
        <f t="shared" si="9"/>
        <v>38.909999999999968</v>
      </c>
      <c r="H99" s="4">
        <f t="shared" si="5"/>
        <v>38.909999999999968</v>
      </c>
    </row>
    <row r="100" spans="1:8">
      <c r="A100" s="5">
        <v>41007</v>
      </c>
      <c r="B100" s="6">
        <f t="shared" si="8"/>
        <v>334850</v>
      </c>
      <c r="C100" s="6">
        <f t="shared" si="6"/>
        <v>334850</v>
      </c>
      <c r="D100" s="6"/>
      <c r="E100" s="4"/>
      <c r="F100" s="4">
        <f t="shared" si="7"/>
        <v>0</v>
      </c>
      <c r="G100" s="4">
        <f t="shared" si="9"/>
        <v>38.909999999999968</v>
      </c>
      <c r="H100" s="4">
        <f t="shared" si="5"/>
        <v>38.909999999999968</v>
      </c>
    </row>
    <row r="101" spans="1:8">
      <c r="A101" s="7">
        <v>41008</v>
      </c>
      <c r="B101" s="6">
        <f t="shared" si="8"/>
        <v>334850</v>
      </c>
      <c r="C101" s="6">
        <f t="shared" si="6"/>
        <v>335055</v>
      </c>
      <c r="D101" s="6">
        <v>205</v>
      </c>
      <c r="E101" s="4"/>
      <c r="F101" s="8">
        <f t="shared" si="7"/>
        <v>20.5</v>
      </c>
      <c r="G101" s="4">
        <f t="shared" si="9"/>
        <v>38.909999999999968</v>
      </c>
      <c r="H101" s="4">
        <f t="shared" si="5"/>
        <v>18.409999999999968</v>
      </c>
    </row>
    <row r="102" spans="1:8">
      <c r="A102" s="7">
        <v>41009</v>
      </c>
      <c r="B102" s="6">
        <f t="shared" si="8"/>
        <v>335055</v>
      </c>
      <c r="C102" s="6">
        <f t="shared" si="6"/>
        <v>335263</v>
      </c>
      <c r="D102" s="6">
        <v>208</v>
      </c>
      <c r="E102" s="4">
        <v>50</v>
      </c>
      <c r="F102" s="4">
        <f t="shared" si="7"/>
        <v>20.8</v>
      </c>
      <c r="G102" s="4">
        <f t="shared" si="9"/>
        <v>18.409999999999968</v>
      </c>
      <c r="H102" s="4">
        <f t="shared" si="5"/>
        <v>47.609999999999971</v>
      </c>
    </row>
    <row r="103" spans="1:8">
      <c r="A103" s="7">
        <v>41010</v>
      </c>
      <c r="B103" s="6">
        <f t="shared" si="8"/>
        <v>335263</v>
      </c>
      <c r="C103" s="6">
        <f t="shared" si="6"/>
        <v>335563</v>
      </c>
      <c r="D103" s="6">
        <v>300</v>
      </c>
      <c r="E103" s="4">
        <v>40</v>
      </c>
      <c r="F103" s="4">
        <f t="shared" si="7"/>
        <v>30</v>
      </c>
      <c r="G103" s="4">
        <f t="shared" si="9"/>
        <v>47.609999999999971</v>
      </c>
      <c r="H103" s="4">
        <f t="shared" si="5"/>
        <v>57.609999999999971</v>
      </c>
    </row>
    <row r="104" spans="1:8">
      <c r="A104" s="7">
        <v>41011</v>
      </c>
      <c r="B104" s="6">
        <f t="shared" si="8"/>
        <v>335563</v>
      </c>
      <c r="C104" s="6">
        <f t="shared" si="6"/>
        <v>335868</v>
      </c>
      <c r="D104" s="6">
        <v>305</v>
      </c>
      <c r="E104" s="4"/>
      <c r="F104" s="8">
        <f t="shared" si="7"/>
        <v>30.5</v>
      </c>
      <c r="G104" s="4">
        <f t="shared" si="9"/>
        <v>57.609999999999971</v>
      </c>
      <c r="H104" s="4">
        <f t="shared" si="5"/>
        <v>27.109999999999971</v>
      </c>
    </row>
    <row r="105" spans="1:8">
      <c r="A105" s="7">
        <v>41012</v>
      </c>
      <c r="B105" s="6">
        <f t="shared" si="8"/>
        <v>335868</v>
      </c>
      <c r="C105" s="6">
        <f t="shared" si="6"/>
        <v>336154</v>
      </c>
      <c r="D105" s="6">
        <v>286</v>
      </c>
      <c r="E105" s="4">
        <v>10</v>
      </c>
      <c r="F105" s="4">
        <f t="shared" si="7"/>
        <v>28.6</v>
      </c>
      <c r="G105" s="4">
        <f t="shared" si="9"/>
        <v>27.109999999999971</v>
      </c>
      <c r="H105" s="4">
        <f t="shared" si="5"/>
        <v>8.5099999999999696</v>
      </c>
    </row>
    <row r="106" spans="1:8">
      <c r="A106" s="5">
        <v>41013</v>
      </c>
      <c r="B106" s="6">
        <f t="shared" si="8"/>
        <v>336154</v>
      </c>
      <c r="C106" s="6">
        <f t="shared" si="6"/>
        <v>336154</v>
      </c>
      <c r="D106" s="6"/>
      <c r="E106" s="4"/>
      <c r="F106" s="4">
        <f t="shared" si="7"/>
        <v>0</v>
      </c>
      <c r="G106" s="4">
        <f t="shared" si="9"/>
        <v>8.5099999999999696</v>
      </c>
      <c r="H106" s="4">
        <f t="shared" si="5"/>
        <v>8.5099999999999696</v>
      </c>
    </row>
    <row r="107" spans="1:8">
      <c r="A107" s="5">
        <v>41014</v>
      </c>
      <c r="B107" s="6">
        <f t="shared" si="8"/>
        <v>336154</v>
      </c>
      <c r="C107" s="6">
        <f t="shared" si="6"/>
        <v>336154</v>
      </c>
      <c r="D107" s="6"/>
      <c r="E107" s="4"/>
      <c r="F107" s="8">
        <f t="shared" si="7"/>
        <v>0</v>
      </c>
      <c r="G107" s="4">
        <f t="shared" si="9"/>
        <v>8.5099999999999696</v>
      </c>
      <c r="H107" s="4">
        <f t="shared" si="5"/>
        <v>8.5099999999999696</v>
      </c>
    </row>
    <row r="108" spans="1:8">
      <c r="A108" s="5">
        <v>41015</v>
      </c>
      <c r="B108" s="6">
        <f t="shared" si="8"/>
        <v>336154</v>
      </c>
      <c r="C108" s="6">
        <f t="shared" si="6"/>
        <v>336154</v>
      </c>
      <c r="D108" s="6"/>
      <c r="E108" s="4"/>
      <c r="F108" s="4">
        <f t="shared" si="7"/>
        <v>0</v>
      </c>
      <c r="G108" s="4">
        <f t="shared" si="9"/>
        <v>8.5099999999999696</v>
      </c>
      <c r="H108" s="4">
        <f t="shared" si="5"/>
        <v>8.5099999999999696</v>
      </c>
    </row>
    <row r="109" spans="1:8">
      <c r="A109" s="7">
        <v>41016</v>
      </c>
      <c r="B109" s="6">
        <f t="shared" si="8"/>
        <v>336154</v>
      </c>
      <c r="C109" s="6">
        <f t="shared" si="6"/>
        <v>336680</v>
      </c>
      <c r="D109" s="6">
        <v>526</v>
      </c>
      <c r="E109" s="4">
        <v>62.05</v>
      </c>
      <c r="F109" s="4">
        <f t="shared" si="7"/>
        <v>52.6</v>
      </c>
      <c r="G109" s="4">
        <f t="shared" si="9"/>
        <v>8.5099999999999696</v>
      </c>
      <c r="H109" s="4">
        <f t="shared" si="5"/>
        <v>17.959999999999972</v>
      </c>
    </row>
    <row r="110" spans="1:8">
      <c r="A110" s="7">
        <v>41017</v>
      </c>
      <c r="B110" s="6">
        <f t="shared" si="8"/>
        <v>336680</v>
      </c>
      <c r="C110" s="6">
        <f t="shared" si="6"/>
        <v>337006</v>
      </c>
      <c r="D110" s="6">
        <v>326</v>
      </c>
      <c r="E110" s="4">
        <v>20</v>
      </c>
      <c r="F110" s="8">
        <f t="shared" si="7"/>
        <v>32.6</v>
      </c>
      <c r="G110" s="4">
        <f t="shared" si="9"/>
        <v>17.959999999999972</v>
      </c>
      <c r="H110" s="4">
        <f t="shared" si="5"/>
        <v>5.359999999999971</v>
      </c>
    </row>
    <row r="111" spans="1:8">
      <c r="A111" s="7">
        <v>41018</v>
      </c>
      <c r="B111" s="6">
        <f t="shared" si="8"/>
        <v>337006</v>
      </c>
      <c r="C111" s="6">
        <f t="shared" si="6"/>
        <v>337362</v>
      </c>
      <c r="D111" s="6">
        <v>356</v>
      </c>
      <c r="E111" s="4">
        <v>57</v>
      </c>
      <c r="F111" s="8">
        <f t="shared" si="7"/>
        <v>35.6</v>
      </c>
      <c r="G111" s="4">
        <f t="shared" si="9"/>
        <v>5.359999999999971</v>
      </c>
      <c r="H111" s="4">
        <f t="shared" si="5"/>
        <v>26.75999999999997</v>
      </c>
    </row>
    <row r="112" spans="1:8">
      <c r="A112" s="7">
        <v>41019</v>
      </c>
      <c r="B112" s="6">
        <f t="shared" si="8"/>
        <v>337362</v>
      </c>
      <c r="C112" s="6">
        <f t="shared" si="6"/>
        <v>337551</v>
      </c>
      <c r="D112" s="6">
        <v>189</v>
      </c>
      <c r="E112" s="4"/>
      <c r="F112" s="4">
        <f t="shared" si="7"/>
        <v>18.899999999999999</v>
      </c>
      <c r="G112" s="4">
        <f t="shared" si="9"/>
        <v>26.75999999999997</v>
      </c>
      <c r="H112" s="4">
        <f t="shared" si="5"/>
        <v>7.859999999999971</v>
      </c>
    </row>
    <row r="113" spans="1:8">
      <c r="A113" s="5">
        <v>41020</v>
      </c>
      <c r="B113" s="6">
        <f t="shared" si="8"/>
        <v>337551</v>
      </c>
      <c r="C113" s="6">
        <f t="shared" si="6"/>
        <v>337551</v>
      </c>
      <c r="D113" s="6"/>
      <c r="E113" s="4"/>
      <c r="F113" s="4">
        <f t="shared" si="7"/>
        <v>0</v>
      </c>
      <c r="G113" s="4">
        <f t="shared" si="9"/>
        <v>7.859999999999971</v>
      </c>
      <c r="H113" s="4">
        <f t="shared" si="5"/>
        <v>7.859999999999971</v>
      </c>
    </row>
    <row r="114" spans="1:8">
      <c r="A114" s="5">
        <v>41021</v>
      </c>
      <c r="B114" s="6">
        <f t="shared" si="8"/>
        <v>337551</v>
      </c>
      <c r="C114" s="6">
        <f t="shared" si="6"/>
        <v>337551</v>
      </c>
      <c r="D114" s="6"/>
      <c r="E114" s="4"/>
      <c r="F114" s="8">
        <f t="shared" si="7"/>
        <v>0</v>
      </c>
      <c r="G114" s="4">
        <f t="shared" si="9"/>
        <v>7.859999999999971</v>
      </c>
      <c r="H114" s="4">
        <f t="shared" si="5"/>
        <v>7.859999999999971</v>
      </c>
    </row>
    <row r="115" spans="1:8">
      <c r="A115" s="7">
        <v>41022</v>
      </c>
      <c r="B115" s="6">
        <f t="shared" si="8"/>
        <v>337551</v>
      </c>
      <c r="C115" s="6">
        <f t="shared" si="6"/>
        <v>338057</v>
      </c>
      <c r="D115" s="6">
        <v>506</v>
      </c>
      <c r="E115" s="4">
        <v>80</v>
      </c>
      <c r="F115" s="4">
        <f t="shared" si="7"/>
        <v>50.6</v>
      </c>
      <c r="G115" s="4">
        <f t="shared" si="9"/>
        <v>7.859999999999971</v>
      </c>
      <c r="H115" s="4">
        <f t="shared" si="5"/>
        <v>37.25999999999997</v>
      </c>
    </row>
    <row r="116" spans="1:8">
      <c r="A116" s="7">
        <v>41023</v>
      </c>
      <c r="B116" s="6">
        <f t="shared" si="8"/>
        <v>338057</v>
      </c>
      <c r="C116" s="6">
        <f t="shared" si="6"/>
        <v>338359</v>
      </c>
      <c r="D116" s="6">
        <v>302</v>
      </c>
      <c r="E116" s="4">
        <v>40</v>
      </c>
      <c r="F116" s="4">
        <f t="shared" si="7"/>
        <v>30.2</v>
      </c>
      <c r="G116" s="4">
        <f t="shared" si="9"/>
        <v>37.25999999999997</v>
      </c>
      <c r="H116" s="4">
        <f t="shared" si="5"/>
        <v>47.05999999999996</v>
      </c>
    </row>
    <row r="117" spans="1:8">
      <c r="A117" s="7">
        <v>41024</v>
      </c>
      <c r="B117" s="6">
        <f t="shared" si="8"/>
        <v>338359</v>
      </c>
      <c r="C117" s="6">
        <f t="shared" si="6"/>
        <v>338744</v>
      </c>
      <c r="D117" s="6">
        <v>385</v>
      </c>
      <c r="E117" s="4"/>
      <c r="F117" s="8">
        <f t="shared" si="7"/>
        <v>38.5</v>
      </c>
      <c r="G117" s="4">
        <f t="shared" si="9"/>
        <v>47.05999999999996</v>
      </c>
      <c r="H117" s="4">
        <f t="shared" si="5"/>
        <v>8.5599999999999596</v>
      </c>
    </row>
    <row r="118" spans="1:8">
      <c r="A118" s="7">
        <v>41025</v>
      </c>
      <c r="B118" s="6">
        <f t="shared" si="8"/>
        <v>338744</v>
      </c>
      <c r="C118" s="6">
        <f t="shared" si="6"/>
        <v>338933</v>
      </c>
      <c r="D118" s="6">
        <v>189</v>
      </c>
      <c r="E118" s="4">
        <v>45</v>
      </c>
      <c r="F118" s="4">
        <f t="shared" si="7"/>
        <v>18.899999999999999</v>
      </c>
      <c r="G118" s="4">
        <f t="shared" si="9"/>
        <v>8.5599999999999596</v>
      </c>
      <c r="H118" s="4">
        <f t="shared" si="5"/>
        <v>34.659999999999961</v>
      </c>
    </row>
    <row r="119" spans="1:8">
      <c r="A119" s="7">
        <v>41026</v>
      </c>
      <c r="B119" s="6">
        <f t="shared" si="8"/>
        <v>338933</v>
      </c>
      <c r="C119" s="6">
        <f t="shared" si="6"/>
        <v>339174</v>
      </c>
      <c r="D119" s="6">
        <v>241</v>
      </c>
      <c r="E119" s="4"/>
      <c r="F119" s="4">
        <f t="shared" si="7"/>
        <v>24.1</v>
      </c>
      <c r="G119" s="4">
        <f t="shared" si="9"/>
        <v>34.659999999999961</v>
      </c>
      <c r="H119" s="4">
        <f t="shared" si="5"/>
        <v>10.55999999999996</v>
      </c>
    </row>
    <row r="120" spans="1:8">
      <c r="A120" s="5">
        <v>41027</v>
      </c>
      <c r="B120" s="6">
        <f t="shared" si="8"/>
        <v>339174</v>
      </c>
      <c r="C120" s="6">
        <f t="shared" si="6"/>
        <v>339174</v>
      </c>
      <c r="D120" s="6"/>
      <c r="E120" s="4"/>
      <c r="F120" s="8">
        <f t="shared" si="7"/>
        <v>0</v>
      </c>
      <c r="G120" s="4">
        <f t="shared" si="9"/>
        <v>10.55999999999996</v>
      </c>
      <c r="H120" s="4">
        <f t="shared" si="5"/>
        <v>10.55999999999996</v>
      </c>
    </row>
    <row r="121" spans="1:8">
      <c r="A121" s="5">
        <v>41028</v>
      </c>
      <c r="B121" s="6">
        <f t="shared" si="8"/>
        <v>339174</v>
      </c>
      <c r="C121" s="6">
        <f t="shared" si="6"/>
        <v>339174</v>
      </c>
      <c r="D121" s="6"/>
      <c r="E121" s="4"/>
      <c r="F121" s="4">
        <f t="shared" si="7"/>
        <v>0</v>
      </c>
      <c r="G121" s="4">
        <f t="shared" si="9"/>
        <v>10.55999999999996</v>
      </c>
      <c r="H121" s="4">
        <f t="shared" si="5"/>
        <v>10.55999999999996</v>
      </c>
    </row>
    <row r="122" spans="1:8">
      <c r="A122" s="7">
        <v>41029</v>
      </c>
      <c r="B122" s="6">
        <f t="shared" si="8"/>
        <v>339174</v>
      </c>
      <c r="C122" s="6">
        <f t="shared" si="6"/>
        <v>339269</v>
      </c>
      <c r="D122" s="6">
        <v>95</v>
      </c>
      <c r="E122" s="4"/>
      <c r="F122" s="4">
        <f t="shared" si="7"/>
        <v>9.5</v>
      </c>
      <c r="G122" s="4">
        <f t="shared" si="9"/>
        <v>10.55999999999996</v>
      </c>
      <c r="H122" s="4">
        <f t="shared" si="5"/>
        <v>1.0599999999999596</v>
      </c>
    </row>
    <row r="123" spans="1:8">
      <c r="A123" s="5">
        <v>41030</v>
      </c>
      <c r="B123" s="6">
        <f t="shared" si="8"/>
        <v>339269</v>
      </c>
      <c r="C123" s="6">
        <f t="shared" si="6"/>
        <v>339269</v>
      </c>
      <c r="D123" s="6"/>
      <c r="E123" s="4"/>
      <c r="F123" s="8">
        <f t="shared" si="7"/>
        <v>0</v>
      </c>
      <c r="G123" s="4">
        <f t="shared" si="9"/>
        <v>1.0599999999999596</v>
      </c>
      <c r="H123" s="4">
        <f t="shared" si="5"/>
        <v>1.0599999999999596</v>
      </c>
    </row>
    <row r="124" spans="1:8">
      <c r="A124" s="5">
        <v>41031</v>
      </c>
      <c r="B124" s="6">
        <f t="shared" si="8"/>
        <v>339269</v>
      </c>
      <c r="C124" s="6">
        <f t="shared" si="6"/>
        <v>339269</v>
      </c>
      <c r="D124" s="6"/>
      <c r="E124" s="4"/>
      <c r="F124" s="8">
        <f t="shared" si="7"/>
        <v>0</v>
      </c>
      <c r="G124" s="4">
        <f t="shared" si="9"/>
        <v>1.0599999999999596</v>
      </c>
      <c r="H124" s="4">
        <f t="shared" si="5"/>
        <v>1.0599999999999596</v>
      </c>
    </row>
    <row r="125" spans="1:8">
      <c r="A125" s="7">
        <v>41032</v>
      </c>
      <c r="B125" s="6">
        <f t="shared" si="8"/>
        <v>339269</v>
      </c>
      <c r="C125" s="6">
        <f t="shared" si="6"/>
        <v>339515</v>
      </c>
      <c r="D125" s="6">
        <v>246</v>
      </c>
      <c r="E125" s="4">
        <v>40</v>
      </c>
      <c r="F125" s="4">
        <f t="shared" si="7"/>
        <v>24.6</v>
      </c>
      <c r="G125" s="4">
        <f t="shared" si="9"/>
        <v>1.0599999999999596</v>
      </c>
      <c r="H125" s="4">
        <f t="shared" si="5"/>
        <v>16.459999999999958</v>
      </c>
    </row>
    <row r="126" spans="1:8">
      <c r="A126" s="7">
        <v>41033</v>
      </c>
      <c r="B126" s="6">
        <f t="shared" si="8"/>
        <v>339515</v>
      </c>
      <c r="C126" s="6">
        <f t="shared" si="6"/>
        <v>339804</v>
      </c>
      <c r="D126" s="6">
        <v>289</v>
      </c>
      <c r="E126" s="4">
        <v>20</v>
      </c>
      <c r="F126" s="4">
        <f t="shared" si="7"/>
        <v>28.9</v>
      </c>
      <c r="G126" s="4">
        <f t="shared" si="9"/>
        <v>16.459999999999958</v>
      </c>
      <c r="H126" s="4">
        <f t="shared" si="5"/>
        <v>7.5599999999999596</v>
      </c>
    </row>
    <row r="127" spans="1:8">
      <c r="A127" s="7">
        <v>41034</v>
      </c>
      <c r="B127" s="6">
        <f t="shared" si="8"/>
        <v>339804</v>
      </c>
      <c r="C127" s="6">
        <f t="shared" si="6"/>
        <v>340215</v>
      </c>
      <c r="D127" s="6">
        <v>411</v>
      </c>
      <c r="E127" s="4">
        <v>60</v>
      </c>
      <c r="F127" s="8">
        <f t="shared" si="7"/>
        <v>41.1</v>
      </c>
      <c r="G127" s="4">
        <f t="shared" si="9"/>
        <v>7.5599999999999596</v>
      </c>
      <c r="H127" s="4">
        <f t="shared" si="5"/>
        <v>26.459999999999958</v>
      </c>
    </row>
    <row r="128" spans="1:8">
      <c r="A128" s="5">
        <v>41035</v>
      </c>
      <c r="B128" s="6">
        <f t="shared" si="8"/>
        <v>340215</v>
      </c>
      <c r="C128" s="6">
        <f t="shared" si="6"/>
        <v>340215</v>
      </c>
      <c r="D128" s="6"/>
      <c r="E128" s="4"/>
      <c r="F128" s="4">
        <f t="shared" si="7"/>
        <v>0</v>
      </c>
      <c r="G128" s="4">
        <f t="shared" si="9"/>
        <v>26.459999999999958</v>
      </c>
      <c r="H128" s="4">
        <f t="shared" si="5"/>
        <v>26.459999999999958</v>
      </c>
    </row>
    <row r="129" spans="1:8">
      <c r="A129" s="5">
        <v>41036</v>
      </c>
      <c r="B129" s="6">
        <f t="shared" si="8"/>
        <v>340215</v>
      </c>
      <c r="C129" s="6">
        <f t="shared" si="6"/>
        <v>340215</v>
      </c>
      <c r="D129" s="6"/>
      <c r="E129" s="4"/>
      <c r="F129" s="4">
        <f t="shared" si="7"/>
        <v>0</v>
      </c>
      <c r="G129" s="4">
        <f t="shared" si="9"/>
        <v>26.459999999999958</v>
      </c>
      <c r="H129" s="4">
        <f t="shared" si="5"/>
        <v>26.459999999999958</v>
      </c>
    </row>
    <row r="130" spans="1:8">
      <c r="A130" s="7">
        <v>41037</v>
      </c>
      <c r="B130" s="6">
        <f t="shared" si="8"/>
        <v>340215</v>
      </c>
      <c r="C130" s="6">
        <f t="shared" si="6"/>
        <v>340671</v>
      </c>
      <c r="D130" s="6">
        <v>456</v>
      </c>
      <c r="E130" s="4">
        <v>70</v>
      </c>
      <c r="F130" s="8">
        <f t="shared" si="7"/>
        <v>45.6</v>
      </c>
      <c r="G130" s="4">
        <f t="shared" si="9"/>
        <v>26.459999999999958</v>
      </c>
      <c r="H130" s="4">
        <f t="shared" si="5"/>
        <v>50.85999999999995</v>
      </c>
    </row>
    <row r="131" spans="1:8">
      <c r="A131" s="5">
        <v>41038</v>
      </c>
      <c r="B131" s="6">
        <f t="shared" si="8"/>
        <v>340671</v>
      </c>
      <c r="C131" s="6">
        <f t="shared" si="6"/>
        <v>340671</v>
      </c>
      <c r="D131" s="6"/>
      <c r="E131" s="4"/>
      <c r="F131" s="4">
        <f t="shared" si="7"/>
        <v>0</v>
      </c>
      <c r="G131" s="4">
        <f t="shared" si="9"/>
        <v>50.85999999999995</v>
      </c>
      <c r="H131" s="4">
        <f t="shared" si="5"/>
        <v>50.85999999999995</v>
      </c>
    </row>
    <row r="132" spans="1:8">
      <c r="A132" s="7">
        <v>41039</v>
      </c>
      <c r="B132" s="6">
        <f t="shared" si="8"/>
        <v>340671</v>
      </c>
      <c r="C132" s="6">
        <f t="shared" si="6"/>
        <v>341179</v>
      </c>
      <c r="D132" s="6">
        <v>508</v>
      </c>
      <c r="E132" s="4">
        <v>40</v>
      </c>
      <c r="F132" s="4">
        <f t="shared" si="7"/>
        <v>50.8</v>
      </c>
      <c r="G132" s="4">
        <f t="shared" si="9"/>
        <v>50.85999999999995</v>
      </c>
      <c r="H132" s="4">
        <f t="shared" si="5"/>
        <v>40.05999999999996</v>
      </c>
    </row>
    <row r="133" spans="1:8">
      <c r="A133" s="5">
        <v>41040</v>
      </c>
      <c r="B133" s="6">
        <f t="shared" si="8"/>
        <v>341179</v>
      </c>
      <c r="C133" s="6">
        <f t="shared" si="6"/>
        <v>341179</v>
      </c>
      <c r="D133" s="6"/>
      <c r="E133" s="4"/>
      <c r="F133" s="8">
        <f t="shared" si="7"/>
        <v>0</v>
      </c>
      <c r="G133" s="4">
        <f t="shared" si="9"/>
        <v>40.05999999999996</v>
      </c>
      <c r="H133" s="4">
        <f t="shared" ref="H133:H196" si="10">G133+E133-F133</f>
        <v>40.05999999999996</v>
      </c>
    </row>
    <row r="134" spans="1:8">
      <c r="A134" s="5">
        <v>41041</v>
      </c>
      <c r="B134" s="6">
        <f t="shared" si="8"/>
        <v>341179</v>
      </c>
      <c r="C134" s="6">
        <f t="shared" si="6"/>
        <v>341179</v>
      </c>
      <c r="D134" s="6"/>
      <c r="E134" s="4"/>
      <c r="F134" s="4">
        <f t="shared" si="7"/>
        <v>0</v>
      </c>
      <c r="G134" s="4">
        <f t="shared" si="9"/>
        <v>40.05999999999996</v>
      </c>
      <c r="H134" s="4">
        <f t="shared" si="10"/>
        <v>40.05999999999996</v>
      </c>
    </row>
    <row r="135" spans="1:8">
      <c r="A135" s="7">
        <v>41042</v>
      </c>
      <c r="B135" s="6">
        <f t="shared" si="8"/>
        <v>341179</v>
      </c>
      <c r="C135" s="6">
        <f t="shared" ref="C135:C198" si="11">B135+D135</f>
        <v>341715</v>
      </c>
      <c r="D135" s="6">
        <v>536</v>
      </c>
      <c r="E135" s="4">
        <v>43.84</v>
      </c>
      <c r="F135" s="4">
        <f t="shared" ref="F135:F198" si="12">D135/10</f>
        <v>53.6</v>
      </c>
      <c r="G135" s="4">
        <f t="shared" si="9"/>
        <v>40.05999999999996</v>
      </c>
      <c r="H135" s="4">
        <f t="shared" si="10"/>
        <v>30.299999999999962</v>
      </c>
    </row>
    <row r="136" spans="1:8">
      <c r="A136" s="7">
        <v>41043</v>
      </c>
      <c r="B136" s="6">
        <f t="shared" si="8"/>
        <v>341715</v>
      </c>
      <c r="C136" s="6">
        <f t="shared" si="11"/>
        <v>341871</v>
      </c>
      <c r="D136" s="6">
        <v>156</v>
      </c>
      <c r="E136" s="4"/>
      <c r="F136" s="8">
        <f t="shared" si="12"/>
        <v>15.6</v>
      </c>
      <c r="G136" s="4">
        <f t="shared" si="9"/>
        <v>30.299999999999962</v>
      </c>
      <c r="H136" s="4">
        <f t="shared" si="10"/>
        <v>14.699999999999962</v>
      </c>
    </row>
    <row r="137" spans="1:8">
      <c r="A137" s="7">
        <v>41044</v>
      </c>
      <c r="B137" s="6">
        <f t="shared" ref="B137:B200" si="13">C136</f>
        <v>341871</v>
      </c>
      <c r="C137" s="6">
        <f t="shared" si="11"/>
        <v>342170</v>
      </c>
      <c r="D137" s="6">
        <v>299</v>
      </c>
      <c r="E137" s="4">
        <v>49</v>
      </c>
      <c r="F137" s="8">
        <f t="shared" si="12"/>
        <v>29.9</v>
      </c>
      <c r="G137" s="4">
        <f t="shared" ref="G137:G200" si="14">H136</f>
        <v>14.699999999999962</v>
      </c>
      <c r="H137" s="4">
        <f t="shared" si="10"/>
        <v>33.799999999999962</v>
      </c>
    </row>
    <row r="138" spans="1:8">
      <c r="A138" s="7">
        <v>41045</v>
      </c>
      <c r="B138" s="6">
        <f t="shared" si="13"/>
        <v>342170</v>
      </c>
      <c r="C138" s="6">
        <f t="shared" si="11"/>
        <v>342428</v>
      </c>
      <c r="D138" s="6">
        <v>258</v>
      </c>
      <c r="E138" s="4"/>
      <c r="F138" s="4">
        <f t="shared" si="12"/>
        <v>25.8</v>
      </c>
      <c r="G138" s="4">
        <f t="shared" si="14"/>
        <v>33.799999999999962</v>
      </c>
      <c r="H138" s="4">
        <f t="shared" si="10"/>
        <v>7.9999999999999609</v>
      </c>
    </row>
    <row r="139" spans="1:8">
      <c r="A139" s="7">
        <v>41046</v>
      </c>
      <c r="B139" s="6">
        <f t="shared" si="13"/>
        <v>342428</v>
      </c>
      <c r="C139" s="6">
        <f t="shared" si="11"/>
        <v>342654</v>
      </c>
      <c r="D139" s="6">
        <v>226</v>
      </c>
      <c r="E139" s="4">
        <v>30</v>
      </c>
      <c r="F139" s="4">
        <f t="shared" si="12"/>
        <v>22.6</v>
      </c>
      <c r="G139" s="4">
        <f t="shared" si="14"/>
        <v>7.9999999999999609</v>
      </c>
      <c r="H139" s="4">
        <f t="shared" si="10"/>
        <v>15.399999999999956</v>
      </c>
    </row>
    <row r="140" spans="1:8">
      <c r="A140" s="7">
        <v>41047</v>
      </c>
      <c r="B140" s="6">
        <f t="shared" si="13"/>
        <v>342654</v>
      </c>
      <c r="C140" s="6">
        <f t="shared" si="11"/>
        <v>342910</v>
      </c>
      <c r="D140" s="6">
        <v>256</v>
      </c>
      <c r="E140" s="4">
        <v>20</v>
      </c>
      <c r="F140" s="8">
        <f t="shared" si="12"/>
        <v>25.6</v>
      </c>
      <c r="G140" s="4">
        <f t="shared" si="14"/>
        <v>15.399999999999956</v>
      </c>
      <c r="H140" s="4">
        <f t="shared" si="10"/>
        <v>9.7999999999999545</v>
      </c>
    </row>
    <row r="141" spans="1:8">
      <c r="A141" s="5">
        <v>41048</v>
      </c>
      <c r="B141" s="6">
        <f t="shared" si="13"/>
        <v>342910</v>
      </c>
      <c r="C141" s="6">
        <f t="shared" si="11"/>
        <v>342910</v>
      </c>
      <c r="D141" s="6"/>
      <c r="E141" s="4"/>
      <c r="F141" s="4">
        <f t="shared" si="12"/>
        <v>0</v>
      </c>
      <c r="G141" s="4">
        <f t="shared" si="14"/>
        <v>9.7999999999999545</v>
      </c>
      <c r="H141" s="4">
        <f t="shared" si="10"/>
        <v>9.7999999999999545</v>
      </c>
    </row>
    <row r="142" spans="1:8">
      <c r="A142" s="5">
        <v>41049</v>
      </c>
      <c r="B142" s="6">
        <f t="shared" si="13"/>
        <v>342910</v>
      </c>
      <c r="C142" s="6">
        <f t="shared" si="11"/>
        <v>342910</v>
      </c>
      <c r="D142" s="6"/>
      <c r="E142" s="4"/>
      <c r="F142" s="4">
        <f t="shared" si="12"/>
        <v>0</v>
      </c>
      <c r="G142" s="4">
        <f t="shared" si="14"/>
        <v>9.7999999999999545</v>
      </c>
      <c r="H142" s="4">
        <f t="shared" si="10"/>
        <v>9.7999999999999545</v>
      </c>
    </row>
    <row r="143" spans="1:8">
      <c r="A143" s="7">
        <v>41050</v>
      </c>
      <c r="B143" s="6">
        <f t="shared" si="13"/>
        <v>342910</v>
      </c>
      <c r="C143" s="6">
        <f t="shared" si="11"/>
        <v>343199</v>
      </c>
      <c r="D143" s="6">
        <v>289</v>
      </c>
      <c r="E143" s="4">
        <v>40</v>
      </c>
      <c r="F143" s="8">
        <f t="shared" si="12"/>
        <v>28.9</v>
      </c>
      <c r="G143" s="4">
        <f t="shared" si="14"/>
        <v>9.7999999999999545</v>
      </c>
      <c r="H143" s="4">
        <f t="shared" si="10"/>
        <v>20.899999999999956</v>
      </c>
    </row>
    <row r="144" spans="1:8">
      <c r="A144" s="7">
        <v>41051</v>
      </c>
      <c r="B144" s="6">
        <f t="shared" si="13"/>
        <v>343199</v>
      </c>
      <c r="C144" s="6">
        <f t="shared" si="11"/>
        <v>343394</v>
      </c>
      <c r="D144" s="6">
        <v>195</v>
      </c>
      <c r="E144" s="4"/>
      <c r="F144" s="4">
        <f t="shared" si="12"/>
        <v>19.5</v>
      </c>
      <c r="G144" s="4">
        <f t="shared" si="14"/>
        <v>20.899999999999956</v>
      </c>
      <c r="H144" s="4">
        <f t="shared" si="10"/>
        <v>1.3999999999999559</v>
      </c>
    </row>
    <row r="145" spans="1:8">
      <c r="A145" s="7">
        <v>41052</v>
      </c>
      <c r="B145" s="6">
        <f t="shared" si="13"/>
        <v>343394</v>
      </c>
      <c r="C145" s="6">
        <f t="shared" si="11"/>
        <v>343698</v>
      </c>
      <c r="D145" s="6">
        <v>304</v>
      </c>
      <c r="E145" s="4">
        <v>80</v>
      </c>
      <c r="F145" s="4">
        <f t="shared" si="12"/>
        <v>30.4</v>
      </c>
      <c r="G145" s="4">
        <f t="shared" si="14"/>
        <v>1.3999999999999559</v>
      </c>
      <c r="H145" s="4">
        <f t="shared" si="10"/>
        <v>50.99999999999995</v>
      </c>
    </row>
    <row r="146" spans="1:8">
      <c r="A146" s="7">
        <v>41053</v>
      </c>
      <c r="B146" s="6">
        <f t="shared" si="13"/>
        <v>343698</v>
      </c>
      <c r="C146" s="6">
        <f t="shared" si="11"/>
        <v>344057</v>
      </c>
      <c r="D146" s="6">
        <v>359</v>
      </c>
      <c r="E146" s="4"/>
      <c r="F146" s="8">
        <f t="shared" si="12"/>
        <v>35.9</v>
      </c>
      <c r="G146" s="4">
        <f t="shared" si="14"/>
        <v>50.99999999999995</v>
      </c>
      <c r="H146" s="4">
        <f t="shared" si="10"/>
        <v>15.099999999999952</v>
      </c>
    </row>
    <row r="147" spans="1:8">
      <c r="A147" s="7">
        <v>41054</v>
      </c>
      <c r="B147" s="6">
        <f t="shared" si="13"/>
        <v>344057</v>
      </c>
      <c r="C147" s="6">
        <f t="shared" si="11"/>
        <v>344399</v>
      </c>
      <c r="D147" s="6">
        <v>342</v>
      </c>
      <c r="E147" s="4">
        <v>30</v>
      </c>
      <c r="F147" s="4">
        <f t="shared" si="12"/>
        <v>34.200000000000003</v>
      </c>
      <c r="G147" s="4">
        <f t="shared" si="14"/>
        <v>15.099999999999952</v>
      </c>
      <c r="H147" s="4">
        <f t="shared" si="10"/>
        <v>10.899999999999949</v>
      </c>
    </row>
    <row r="148" spans="1:8">
      <c r="A148" s="5">
        <v>41055</v>
      </c>
      <c r="B148" s="6">
        <f t="shared" si="13"/>
        <v>344399</v>
      </c>
      <c r="C148" s="6">
        <f t="shared" si="11"/>
        <v>344399</v>
      </c>
      <c r="D148" s="6"/>
      <c r="E148" s="4"/>
      <c r="F148" s="4">
        <f t="shared" si="12"/>
        <v>0</v>
      </c>
      <c r="G148" s="4">
        <f t="shared" si="14"/>
        <v>10.899999999999949</v>
      </c>
      <c r="H148" s="4">
        <f t="shared" si="10"/>
        <v>10.899999999999949</v>
      </c>
    </row>
    <row r="149" spans="1:8">
      <c r="A149" s="5">
        <v>41056</v>
      </c>
      <c r="B149" s="6">
        <f t="shared" si="13"/>
        <v>344399</v>
      </c>
      <c r="C149" s="6">
        <f t="shared" si="11"/>
        <v>344399</v>
      </c>
      <c r="D149" s="6"/>
      <c r="E149" s="4"/>
      <c r="F149" s="8">
        <f t="shared" si="12"/>
        <v>0</v>
      </c>
      <c r="G149" s="4">
        <f t="shared" si="14"/>
        <v>10.899999999999949</v>
      </c>
      <c r="H149" s="4">
        <f t="shared" si="10"/>
        <v>10.899999999999949</v>
      </c>
    </row>
    <row r="150" spans="1:8">
      <c r="A150" s="7">
        <v>41057</v>
      </c>
      <c r="B150" s="6">
        <f t="shared" si="13"/>
        <v>344399</v>
      </c>
      <c r="C150" s="6">
        <f t="shared" si="11"/>
        <v>344668</v>
      </c>
      <c r="D150" s="6">
        <v>269</v>
      </c>
      <c r="E150" s="4">
        <v>30</v>
      </c>
      <c r="F150" s="8">
        <f t="shared" si="12"/>
        <v>26.9</v>
      </c>
      <c r="G150" s="4">
        <f t="shared" si="14"/>
        <v>10.899999999999949</v>
      </c>
      <c r="H150" s="4">
        <f t="shared" si="10"/>
        <v>13.99999999999995</v>
      </c>
    </row>
    <row r="151" spans="1:8">
      <c r="A151" s="7">
        <v>41058</v>
      </c>
      <c r="B151" s="6">
        <f t="shared" si="13"/>
        <v>344668</v>
      </c>
      <c r="C151" s="6">
        <f t="shared" si="11"/>
        <v>344924</v>
      </c>
      <c r="D151" s="6">
        <v>256</v>
      </c>
      <c r="E151" s="4">
        <v>20</v>
      </c>
      <c r="F151" s="4">
        <f t="shared" si="12"/>
        <v>25.6</v>
      </c>
      <c r="G151" s="4">
        <f t="shared" si="14"/>
        <v>13.99999999999995</v>
      </c>
      <c r="H151" s="4">
        <f t="shared" si="10"/>
        <v>8.3999999999999488</v>
      </c>
    </row>
    <row r="152" spans="1:8">
      <c r="A152" s="7">
        <v>41059</v>
      </c>
      <c r="B152" s="6">
        <f t="shared" si="13"/>
        <v>344924</v>
      </c>
      <c r="C152" s="6">
        <f t="shared" si="11"/>
        <v>345282</v>
      </c>
      <c r="D152" s="6">
        <v>358</v>
      </c>
      <c r="E152" s="4">
        <v>40</v>
      </c>
      <c r="F152" s="4">
        <f t="shared" si="12"/>
        <v>35.799999999999997</v>
      </c>
      <c r="G152" s="4">
        <f t="shared" si="14"/>
        <v>8.3999999999999488</v>
      </c>
      <c r="H152" s="4">
        <f t="shared" si="10"/>
        <v>12.599999999999952</v>
      </c>
    </row>
    <row r="153" spans="1:8">
      <c r="A153" s="7">
        <v>41060</v>
      </c>
      <c r="B153" s="6">
        <f t="shared" si="13"/>
        <v>345282</v>
      </c>
      <c r="C153" s="6">
        <f t="shared" si="11"/>
        <v>345651</v>
      </c>
      <c r="D153" s="6">
        <v>369</v>
      </c>
      <c r="E153" s="4">
        <v>30</v>
      </c>
      <c r="F153" s="8">
        <f t="shared" si="12"/>
        <v>36.9</v>
      </c>
      <c r="G153" s="4">
        <f t="shared" si="14"/>
        <v>12.599999999999952</v>
      </c>
      <c r="H153" s="4">
        <f t="shared" si="10"/>
        <v>5.6999999999999531</v>
      </c>
    </row>
    <row r="154" spans="1:8">
      <c r="A154" s="7">
        <v>41061</v>
      </c>
      <c r="B154" s="6">
        <f t="shared" si="13"/>
        <v>345651</v>
      </c>
      <c r="C154" s="6">
        <f t="shared" si="11"/>
        <v>345898</v>
      </c>
      <c r="D154" s="6">
        <v>247</v>
      </c>
      <c r="E154" s="4">
        <v>20</v>
      </c>
      <c r="F154" s="4">
        <f t="shared" si="12"/>
        <v>24.7</v>
      </c>
      <c r="G154" s="4">
        <f t="shared" si="14"/>
        <v>5.6999999999999531</v>
      </c>
      <c r="H154" s="4">
        <f t="shared" si="10"/>
        <v>0.99999999999995381</v>
      </c>
    </row>
    <row r="155" spans="1:8">
      <c r="A155" s="5">
        <v>41062</v>
      </c>
      <c r="B155" s="6">
        <f t="shared" si="13"/>
        <v>345898</v>
      </c>
      <c r="C155" s="6">
        <f t="shared" si="11"/>
        <v>345898</v>
      </c>
      <c r="D155" s="6"/>
      <c r="E155" s="4"/>
      <c r="F155" s="4">
        <f t="shared" si="12"/>
        <v>0</v>
      </c>
      <c r="G155" s="4">
        <f t="shared" si="14"/>
        <v>0.99999999999995381</v>
      </c>
      <c r="H155" s="4">
        <f t="shared" si="10"/>
        <v>0.99999999999995381</v>
      </c>
    </row>
    <row r="156" spans="1:8">
      <c r="A156" s="5">
        <v>41063</v>
      </c>
      <c r="B156" s="6">
        <f t="shared" si="13"/>
        <v>345898</v>
      </c>
      <c r="C156" s="6">
        <f t="shared" si="11"/>
        <v>345898</v>
      </c>
      <c r="D156" s="6"/>
      <c r="E156" s="4"/>
      <c r="F156" s="8">
        <f t="shared" si="12"/>
        <v>0</v>
      </c>
      <c r="G156" s="4">
        <f t="shared" si="14"/>
        <v>0.99999999999995381</v>
      </c>
      <c r="H156" s="4">
        <f t="shared" si="10"/>
        <v>0.99999999999995381</v>
      </c>
    </row>
    <row r="157" spans="1:8">
      <c r="A157" s="5">
        <v>41064</v>
      </c>
      <c r="B157" s="6">
        <f t="shared" si="13"/>
        <v>345898</v>
      </c>
      <c r="C157" s="6">
        <f t="shared" si="11"/>
        <v>345898</v>
      </c>
      <c r="D157" s="6"/>
      <c r="E157" s="4"/>
      <c r="F157" s="4">
        <f t="shared" si="12"/>
        <v>0</v>
      </c>
      <c r="G157" s="4">
        <f t="shared" si="14"/>
        <v>0.99999999999995381</v>
      </c>
      <c r="H157" s="4">
        <f t="shared" si="10"/>
        <v>0.99999999999995381</v>
      </c>
    </row>
    <row r="158" spans="1:8">
      <c r="A158" s="7">
        <v>41065</v>
      </c>
      <c r="B158" s="6">
        <f t="shared" si="13"/>
        <v>345898</v>
      </c>
      <c r="C158" s="6">
        <f t="shared" si="11"/>
        <v>346054</v>
      </c>
      <c r="D158" s="6">
        <v>156</v>
      </c>
      <c r="E158" s="4">
        <v>40</v>
      </c>
      <c r="F158" s="4">
        <f t="shared" si="12"/>
        <v>15.6</v>
      </c>
      <c r="G158" s="4">
        <f t="shared" si="14"/>
        <v>0.99999999999995381</v>
      </c>
      <c r="H158" s="4">
        <f t="shared" si="10"/>
        <v>25.399999999999956</v>
      </c>
    </row>
    <row r="159" spans="1:8">
      <c r="A159" s="7">
        <v>41066</v>
      </c>
      <c r="B159" s="6">
        <f t="shared" si="13"/>
        <v>346054</v>
      </c>
      <c r="C159" s="6">
        <f t="shared" si="11"/>
        <v>346240</v>
      </c>
      <c r="D159" s="6">
        <v>186</v>
      </c>
      <c r="E159" s="4"/>
      <c r="F159" s="8">
        <f t="shared" si="12"/>
        <v>18.600000000000001</v>
      </c>
      <c r="G159" s="4">
        <f t="shared" si="14"/>
        <v>25.399999999999956</v>
      </c>
      <c r="H159" s="4">
        <f t="shared" si="10"/>
        <v>6.7999999999999545</v>
      </c>
    </row>
    <row r="160" spans="1:8">
      <c r="A160" s="7">
        <v>41067</v>
      </c>
      <c r="B160" s="6">
        <f t="shared" si="13"/>
        <v>346240</v>
      </c>
      <c r="C160" s="6">
        <f t="shared" si="11"/>
        <v>346606</v>
      </c>
      <c r="D160" s="6">
        <v>366</v>
      </c>
      <c r="E160" s="4">
        <v>60</v>
      </c>
      <c r="F160" s="4">
        <f t="shared" si="12"/>
        <v>36.6</v>
      </c>
      <c r="G160" s="4">
        <f t="shared" si="14"/>
        <v>6.7999999999999545</v>
      </c>
      <c r="H160" s="4">
        <f t="shared" si="10"/>
        <v>30.199999999999953</v>
      </c>
    </row>
    <row r="161" spans="1:8">
      <c r="A161" s="7">
        <v>41068</v>
      </c>
      <c r="B161" s="6">
        <f t="shared" si="13"/>
        <v>346606</v>
      </c>
      <c r="C161" s="6">
        <f t="shared" si="11"/>
        <v>346990</v>
      </c>
      <c r="D161" s="6">
        <v>384</v>
      </c>
      <c r="E161" s="4">
        <v>30</v>
      </c>
      <c r="F161" s="4">
        <f t="shared" si="12"/>
        <v>38.4</v>
      </c>
      <c r="G161" s="4">
        <f t="shared" si="14"/>
        <v>30.199999999999953</v>
      </c>
      <c r="H161" s="4">
        <f t="shared" si="10"/>
        <v>21.799999999999955</v>
      </c>
    </row>
    <row r="162" spans="1:8">
      <c r="A162" s="5">
        <v>41069</v>
      </c>
      <c r="B162" s="6">
        <f t="shared" si="13"/>
        <v>346990</v>
      </c>
      <c r="C162" s="6">
        <f t="shared" si="11"/>
        <v>346990</v>
      </c>
      <c r="D162" s="6"/>
      <c r="E162" s="4"/>
      <c r="F162" s="8">
        <f t="shared" si="12"/>
        <v>0</v>
      </c>
      <c r="G162" s="4">
        <f t="shared" si="14"/>
        <v>21.799999999999955</v>
      </c>
      <c r="H162" s="4">
        <f t="shared" si="10"/>
        <v>21.799999999999955</v>
      </c>
    </row>
    <row r="163" spans="1:8">
      <c r="A163" s="5">
        <v>41070</v>
      </c>
      <c r="B163" s="6">
        <f t="shared" si="13"/>
        <v>346990</v>
      </c>
      <c r="C163" s="6">
        <f t="shared" si="11"/>
        <v>346990</v>
      </c>
      <c r="D163" s="6"/>
      <c r="E163" s="4"/>
      <c r="F163" s="8">
        <f t="shared" si="12"/>
        <v>0</v>
      </c>
      <c r="G163" s="4">
        <f t="shared" si="14"/>
        <v>21.799999999999955</v>
      </c>
      <c r="H163" s="4">
        <f t="shared" si="10"/>
        <v>21.799999999999955</v>
      </c>
    </row>
    <row r="164" spans="1:8">
      <c r="A164" s="7">
        <v>41071</v>
      </c>
      <c r="B164" s="6">
        <f t="shared" si="13"/>
        <v>346990</v>
      </c>
      <c r="C164" s="6">
        <f t="shared" si="11"/>
        <v>347289</v>
      </c>
      <c r="D164" s="6">
        <v>299</v>
      </c>
      <c r="E164" s="4">
        <v>40</v>
      </c>
      <c r="F164" s="4">
        <f t="shared" si="12"/>
        <v>29.9</v>
      </c>
      <c r="G164" s="4">
        <f t="shared" si="14"/>
        <v>21.799999999999955</v>
      </c>
      <c r="H164" s="4">
        <f t="shared" si="10"/>
        <v>31.899999999999956</v>
      </c>
    </row>
    <row r="165" spans="1:8">
      <c r="A165" s="7">
        <v>41072</v>
      </c>
      <c r="B165" s="6">
        <f t="shared" si="13"/>
        <v>347289</v>
      </c>
      <c r="C165" s="6">
        <f t="shared" si="11"/>
        <v>347589</v>
      </c>
      <c r="D165" s="6">
        <v>300</v>
      </c>
      <c r="E165" s="4"/>
      <c r="F165" s="4">
        <f t="shared" si="12"/>
        <v>30</v>
      </c>
      <c r="G165" s="4">
        <f t="shared" si="14"/>
        <v>31.899999999999956</v>
      </c>
      <c r="H165" s="4">
        <f t="shared" si="10"/>
        <v>1.8999999999999559</v>
      </c>
    </row>
    <row r="166" spans="1:8">
      <c r="A166" s="7">
        <v>41073</v>
      </c>
      <c r="B166" s="6">
        <f t="shared" si="13"/>
        <v>347589</v>
      </c>
      <c r="C166" s="6">
        <f t="shared" si="11"/>
        <v>347911</v>
      </c>
      <c r="D166" s="6">
        <v>322</v>
      </c>
      <c r="E166" s="4">
        <v>40</v>
      </c>
      <c r="F166" s="8">
        <f t="shared" si="12"/>
        <v>32.200000000000003</v>
      </c>
      <c r="G166" s="4">
        <f t="shared" si="14"/>
        <v>1.8999999999999559</v>
      </c>
      <c r="H166" s="4">
        <f t="shared" si="10"/>
        <v>9.6999999999999531</v>
      </c>
    </row>
    <row r="167" spans="1:8">
      <c r="A167" s="7">
        <v>41074</v>
      </c>
      <c r="B167" s="6">
        <f t="shared" si="13"/>
        <v>347911</v>
      </c>
      <c r="C167" s="6">
        <f t="shared" si="11"/>
        <v>348307</v>
      </c>
      <c r="D167" s="6">
        <v>396</v>
      </c>
      <c r="E167" s="4">
        <v>70</v>
      </c>
      <c r="F167" s="4">
        <f t="shared" si="12"/>
        <v>39.6</v>
      </c>
      <c r="G167" s="4">
        <f t="shared" si="14"/>
        <v>9.6999999999999531</v>
      </c>
      <c r="H167" s="4">
        <f t="shared" si="10"/>
        <v>40.099999999999959</v>
      </c>
    </row>
    <row r="168" spans="1:8">
      <c r="A168" s="7">
        <v>41075</v>
      </c>
      <c r="B168" s="6">
        <f t="shared" si="13"/>
        <v>348307</v>
      </c>
      <c r="C168" s="6">
        <f t="shared" si="11"/>
        <v>348607</v>
      </c>
      <c r="D168" s="6">
        <v>300</v>
      </c>
      <c r="E168" s="4"/>
      <c r="F168" s="4">
        <f t="shared" si="12"/>
        <v>30</v>
      </c>
      <c r="G168" s="4">
        <f t="shared" si="14"/>
        <v>40.099999999999959</v>
      </c>
      <c r="H168" s="4">
        <f t="shared" si="10"/>
        <v>10.099999999999959</v>
      </c>
    </row>
    <row r="169" spans="1:8">
      <c r="A169" s="5">
        <v>41076</v>
      </c>
      <c r="B169" s="6">
        <f t="shared" si="13"/>
        <v>348607</v>
      </c>
      <c r="C169" s="6">
        <f t="shared" si="11"/>
        <v>348607</v>
      </c>
      <c r="D169" s="6"/>
      <c r="E169" s="4"/>
      <c r="F169" s="8">
        <f t="shared" si="12"/>
        <v>0</v>
      </c>
      <c r="G169" s="4">
        <f t="shared" si="14"/>
        <v>10.099999999999959</v>
      </c>
      <c r="H169" s="4">
        <f t="shared" si="10"/>
        <v>10.099999999999959</v>
      </c>
    </row>
    <row r="170" spans="1:8">
      <c r="A170" s="5">
        <v>41077</v>
      </c>
      <c r="B170" s="6">
        <f t="shared" si="13"/>
        <v>348607</v>
      </c>
      <c r="C170" s="6">
        <f t="shared" si="11"/>
        <v>348607</v>
      </c>
      <c r="D170" s="6"/>
      <c r="E170" s="4"/>
      <c r="F170" s="4">
        <f t="shared" si="12"/>
        <v>0</v>
      </c>
      <c r="G170" s="4">
        <f t="shared" si="14"/>
        <v>10.099999999999959</v>
      </c>
      <c r="H170" s="4">
        <f t="shared" si="10"/>
        <v>10.099999999999959</v>
      </c>
    </row>
    <row r="171" spans="1:8">
      <c r="A171" s="7">
        <v>41078</v>
      </c>
      <c r="B171" s="6">
        <f t="shared" si="13"/>
        <v>348607</v>
      </c>
      <c r="C171" s="6">
        <f t="shared" si="11"/>
        <v>348969</v>
      </c>
      <c r="D171" s="6">
        <v>362</v>
      </c>
      <c r="E171" s="4">
        <v>50</v>
      </c>
      <c r="F171" s="4">
        <f t="shared" si="12"/>
        <v>36.200000000000003</v>
      </c>
      <c r="G171" s="4">
        <f t="shared" si="14"/>
        <v>10.099999999999959</v>
      </c>
      <c r="H171" s="4">
        <f t="shared" si="10"/>
        <v>23.899999999999956</v>
      </c>
    </row>
    <row r="172" spans="1:8">
      <c r="A172" s="7">
        <v>41079</v>
      </c>
      <c r="B172" s="6">
        <f t="shared" si="13"/>
        <v>348969</v>
      </c>
      <c r="C172" s="6">
        <f t="shared" si="11"/>
        <v>349238</v>
      </c>
      <c r="D172" s="6">
        <v>269</v>
      </c>
      <c r="E172" s="4">
        <v>30</v>
      </c>
      <c r="F172" s="8">
        <f t="shared" si="12"/>
        <v>26.9</v>
      </c>
      <c r="G172" s="4">
        <f t="shared" si="14"/>
        <v>23.899999999999956</v>
      </c>
      <c r="H172" s="4">
        <f t="shared" si="10"/>
        <v>26.999999999999957</v>
      </c>
    </row>
    <row r="173" spans="1:8">
      <c r="A173" s="7">
        <v>41080</v>
      </c>
      <c r="B173" s="6">
        <f t="shared" si="13"/>
        <v>349238</v>
      </c>
      <c r="C173" s="6">
        <f t="shared" si="11"/>
        <v>349496</v>
      </c>
      <c r="D173" s="6">
        <v>258</v>
      </c>
      <c r="E173" s="4"/>
      <c r="F173" s="4">
        <f t="shared" si="12"/>
        <v>25.8</v>
      </c>
      <c r="G173" s="4">
        <f t="shared" si="14"/>
        <v>26.999999999999957</v>
      </c>
      <c r="H173" s="4">
        <f t="shared" si="10"/>
        <v>1.1999999999999567</v>
      </c>
    </row>
    <row r="174" spans="1:8">
      <c r="A174" s="7">
        <v>41081</v>
      </c>
      <c r="B174" s="6">
        <f t="shared" si="13"/>
        <v>349496</v>
      </c>
      <c r="C174" s="6">
        <f t="shared" si="11"/>
        <v>349763</v>
      </c>
      <c r="D174" s="6">
        <v>267</v>
      </c>
      <c r="E174" s="4">
        <v>50</v>
      </c>
      <c r="F174" s="4">
        <f t="shared" si="12"/>
        <v>26.7</v>
      </c>
      <c r="G174" s="4">
        <f t="shared" si="14"/>
        <v>1.1999999999999567</v>
      </c>
      <c r="H174" s="4">
        <f t="shared" si="10"/>
        <v>24.499999999999961</v>
      </c>
    </row>
    <row r="175" spans="1:8">
      <c r="A175" s="7">
        <v>41082</v>
      </c>
      <c r="B175" s="6">
        <f t="shared" si="13"/>
        <v>349763</v>
      </c>
      <c r="C175" s="6">
        <f t="shared" si="11"/>
        <v>350032</v>
      </c>
      <c r="D175" s="6">
        <v>269</v>
      </c>
      <c r="E175" s="4">
        <v>20</v>
      </c>
      <c r="F175" s="8">
        <f t="shared" si="12"/>
        <v>26.9</v>
      </c>
      <c r="G175" s="4">
        <f t="shared" si="14"/>
        <v>24.499999999999961</v>
      </c>
      <c r="H175" s="4">
        <f t="shared" si="10"/>
        <v>17.599999999999959</v>
      </c>
    </row>
    <row r="176" spans="1:8">
      <c r="A176" s="7">
        <v>41083</v>
      </c>
      <c r="B176" s="6">
        <f t="shared" si="13"/>
        <v>350032</v>
      </c>
      <c r="C176" s="6">
        <f t="shared" si="11"/>
        <v>350177</v>
      </c>
      <c r="D176" s="6">
        <v>145</v>
      </c>
      <c r="E176" s="4">
        <v>35</v>
      </c>
      <c r="F176" s="8">
        <f t="shared" si="12"/>
        <v>14.5</v>
      </c>
      <c r="G176" s="4">
        <f t="shared" si="14"/>
        <v>17.599999999999959</v>
      </c>
      <c r="H176" s="4">
        <f t="shared" si="10"/>
        <v>38.099999999999959</v>
      </c>
    </row>
    <row r="177" spans="1:8">
      <c r="A177" s="5">
        <v>41084</v>
      </c>
      <c r="B177" s="6">
        <f t="shared" si="13"/>
        <v>350177</v>
      </c>
      <c r="C177" s="6">
        <f t="shared" si="11"/>
        <v>350177</v>
      </c>
      <c r="D177" s="6"/>
      <c r="E177" s="4"/>
      <c r="F177" s="4">
        <f t="shared" si="12"/>
        <v>0</v>
      </c>
      <c r="G177" s="4">
        <f t="shared" si="14"/>
        <v>38.099999999999959</v>
      </c>
      <c r="H177" s="4">
        <f t="shared" si="10"/>
        <v>38.099999999999959</v>
      </c>
    </row>
    <row r="178" spans="1:8">
      <c r="A178" s="7">
        <v>41085</v>
      </c>
      <c r="B178" s="6">
        <f t="shared" si="13"/>
        <v>350177</v>
      </c>
      <c r="C178" s="6">
        <f t="shared" si="11"/>
        <v>350333</v>
      </c>
      <c r="D178" s="6">
        <v>156</v>
      </c>
      <c r="E178" s="4"/>
      <c r="F178" s="4">
        <f t="shared" si="12"/>
        <v>15.6</v>
      </c>
      <c r="G178" s="4">
        <f t="shared" si="14"/>
        <v>38.099999999999959</v>
      </c>
      <c r="H178" s="4">
        <f t="shared" si="10"/>
        <v>22.499999999999957</v>
      </c>
    </row>
    <row r="179" spans="1:8">
      <c r="A179" s="7">
        <v>41086</v>
      </c>
      <c r="B179" s="6">
        <f t="shared" si="13"/>
        <v>350333</v>
      </c>
      <c r="C179" s="6">
        <f t="shared" si="11"/>
        <v>350491</v>
      </c>
      <c r="D179" s="6">
        <v>158</v>
      </c>
      <c r="E179" s="4"/>
      <c r="F179" s="8">
        <f t="shared" si="12"/>
        <v>15.8</v>
      </c>
      <c r="G179" s="4">
        <f t="shared" si="14"/>
        <v>22.499999999999957</v>
      </c>
      <c r="H179" s="4">
        <f t="shared" si="10"/>
        <v>6.6999999999999567</v>
      </c>
    </row>
    <row r="180" spans="1:8">
      <c r="A180" s="7">
        <v>41087</v>
      </c>
      <c r="B180" s="6">
        <f t="shared" si="13"/>
        <v>350491</v>
      </c>
      <c r="C180" s="6">
        <f t="shared" si="11"/>
        <v>350696</v>
      </c>
      <c r="D180" s="6">
        <v>205</v>
      </c>
      <c r="E180" s="4">
        <v>40</v>
      </c>
      <c r="F180" s="4">
        <f t="shared" si="12"/>
        <v>20.5</v>
      </c>
      <c r="G180" s="4">
        <f t="shared" si="14"/>
        <v>6.6999999999999567</v>
      </c>
      <c r="H180" s="4">
        <f t="shared" si="10"/>
        <v>26.19999999999996</v>
      </c>
    </row>
    <row r="181" spans="1:8">
      <c r="A181" s="7">
        <v>41088</v>
      </c>
      <c r="B181" s="6">
        <f t="shared" si="13"/>
        <v>350696</v>
      </c>
      <c r="C181" s="6">
        <f t="shared" si="11"/>
        <v>350952</v>
      </c>
      <c r="D181" s="6">
        <v>256</v>
      </c>
      <c r="E181" s="4">
        <v>20</v>
      </c>
      <c r="F181" s="4">
        <f t="shared" si="12"/>
        <v>25.6</v>
      </c>
      <c r="G181" s="4">
        <f t="shared" si="14"/>
        <v>26.19999999999996</v>
      </c>
      <c r="H181" s="4">
        <f t="shared" si="10"/>
        <v>20.599999999999959</v>
      </c>
    </row>
    <row r="182" spans="1:8">
      <c r="A182" s="5">
        <v>41089</v>
      </c>
      <c r="B182" s="6">
        <f t="shared" si="13"/>
        <v>350952</v>
      </c>
      <c r="C182" s="6">
        <f t="shared" si="11"/>
        <v>350952</v>
      </c>
      <c r="D182" s="6"/>
      <c r="E182" s="4"/>
      <c r="F182" s="8">
        <f t="shared" si="12"/>
        <v>0</v>
      </c>
      <c r="G182" s="4">
        <f t="shared" si="14"/>
        <v>20.599999999999959</v>
      </c>
      <c r="H182" s="4">
        <f t="shared" si="10"/>
        <v>20.599999999999959</v>
      </c>
    </row>
    <row r="183" spans="1:8">
      <c r="A183" s="5">
        <v>41090</v>
      </c>
      <c r="B183" s="6">
        <f t="shared" si="13"/>
        <v>350952</v>
      </c>
      <c r="C183" s="6">
        <f t="shared" si="11"/>
        <v>350952</v>
      </c>
      <c r="D183" s="6"/>
      <c r="E183" s="4"/>
      <c r="F183" s="4">
        <f t="shared" si="12"/>
        <v>0</v>
      </c>
      <c r="G183" s="4">
        <f t="shared" si="14"/>
        <v>20.599999999999959</v>
      </c>
      <c r="H183" s="4">
        <f t="shared" si="10"/>
        <v>20.599999999999959</v>
      </c>
    </row>
    <row r="184" spans="1:8">
      <c r="A184" s="5">
        <v>41091</v>
      </c>
      <c r="B184" s="6">
        <f t="shared" si="13"/>
        <v>350952</v>
      </c>
      <c r="C184" s="6">
        <f t="shared" si="11"/>
        <v>350952</v>
      </c>
      <c r="D184" s="6"/>
      <c r="E184" s="4"/>
      <c r="F184" s="4">
        <f t="shared" si="12"/>
        <v>0</v>
      </c>
      <c r="G184" s="4">
        <f t="shared" si="14"/>
        <v>20.599999999999959</v>
      </c>
      <c r="H184" s="4">
        <f t="shared" si="10"/>
        <v>20.599999999999959</v>
      </c>
    </row>
    <row r="185" spans="1:8">
      <c r="A185" s="5">
        <v>41092</v>
      </c>
      <c r="B185" s="6">
        <f t="shared" si="13"/>
        <v>350952</v>
      </c>
      <c r="C185" s="6">
        <f t="shared" si="11"/>
        <v>350952</v>
      </c>
      <c r="D185" s="6"/>
      <c r="E185" s="4"/>
      <c r="F185" s="8">
        <f t="shared" si="12"/>
        <v>0</v>
      </c>
      <c r="G185" s="4">
        <f t="shared" si="14"/>
        <v>20.599999999999959</v>
      </c>
      <c r="H185" s="4">
        <f t="shared" si="10"/>
        <v>20.599999999999959</v>
      </c>
    </row>
    <row r="186" spans="1:8">
      <c r="A186" s="7">
        <v>41093</v>
      </c>
      <c r="B186" s="6">
        <f t="shared" si="13"/>
        <v>350952</v>
      </c>
      <c r="C186" s="6">
        <f t="shared" si="11"/>
        <v>351238</v>
      </c>
      <c r="D186" s="6">
        <v>286</v>
      </c>
      <c r="E186" s="4">
        <v>40</v>
      </c>
      <c r="F186" s="4">
        <f t="shared" si="12"/>
        <v>28.6</v>
      </c>
      <c r="G186" s="4">
        <f t="shared" si="14"/>
        <v>20.599999999999959</v>
      </c>
      <c r="H186" s="4">
        <f t="shared" si="10"/>
        <v>31.999999999999957</v>
      </c>
    </row>
    <row r="187" spans="1:8">
      <c r="A187" s="7">
        <v>41094</v>
      </c>
      <c r="B187" s="6">
        <f t="shared" si="13"/>
        <v>351238</v>
      </c>
      <c r="C187" s="6">
        <f t="shared" si="11"/>
        <v>351594</v>
      </c>
      <c r="D187" s="6">
        <v>356</v>
      </c>
      <c r="E187" s="4">
        <v>53.06</v>
      </c>
      <c r="F187" s="4">
        <f t="shared" si="12"/>
        <v>35.6</v>
      </c>
      <c r="G187" s="4">
        <f t="shared" si="14"/>
        <v>31.999999999999957</v>
      </c>
      <c r="H187" s="4">
        <f t="shared" si="10"/>
        <v>49.459999999999958</v>
      </c>
    </row>
    <row r="188" spans="1:8">
      <c r="A188" s="7">
        <v>41095</v>
      </c>
      <c r="B188" s="6">
        <f t="shared" si="13"/>
        <v>351594</v>
      </c>
      <c r="C188" s="6">
        <f t="shared" si="11"/>
        <v>351920</v>
      </c>
      <c r="D188" s="6">
        <v>326</v>
      </c>
      <c r="E188" s="4">
        <v>40</v>
      </c>
      <c r="F188" s="8">
        <f t="shared" si="12"/>
        <v>32.6</v>
      </c>
      <c r="G188" s="4">
        <f t="shared" si="14"/>
        <v>49.459999999999958</v>
      </c>
      <c r="H188" s="4">
        <f t="shared" si="10"/>
        <v>56.85999999999995</v>
      </c>
    </row>
    <row r="189" spans="1:8">
      <c r="A189" s="7">
        <v>41096</v>
      </c>
      <c r="B189" s="6">
        <f t="shared" si="13"/>
        <v>351920</v>
      </c>
      <c r="C189" s="6">
        <f t="shared" si="11"/>
        <v>352294</v>
      </c>
      <c r="D189" s="6">
        <v>374</v>
      </c>
      <c r="E189" s="4"/>
      <c r="F189" s="8">
        <f t="shared" si="12"/>
        <v>37.4</v>
      </c>
      <c r="G189" s="4">
        <f t="shared" si="14"/>
        <v>56.85999999999995</v>
      </c>
      <c r="H189" s="4">
        <f t="shared" si="10"/>
        <v>19.459999999999951</v>
      </c>
    </row>
    <row r="190" spans="1:8">
      <c r="A190" s="5">
        <v>41097</v>
      </c>
      <c r="B190" s="6">
        <f t="shared" si="13"/>
        <v>352294</v>
      </c>
      <c r="C190" s="6">
        <f t="shared" si="11"/>
        <v>352294</v>
      </c>
      <c r="D190" s="6"/>
      <c r="E190" s="4"/>
      <c r="F190" s="4">
        <f t="shared" si="12"/>
        <v>0</v>
      </c>
      <c r="G190" s="4">
        <f t="shared" si="14"/>
        <v>19.459999999999951</v>
      </c>
      <c r="H190" s="4">
        <f t="shared" si="10"/>
        <v>19.459999999999951</v>
      </c>
    </row>
    <row r="191" spans="1:8">
      <c r="A191" s="5">
        <v>41098</v>
      </c>
      <c r="B191" s="6">
        <f t="shared" si="13"/>
        <v>352294</v>
      </c>
      <c r="C191" s="6">
        <f t="shared" si="11"/>
        <v>352294</v>
      </c>
      <c r="D191" s="6"/>
      <c r="E191" s="4"/>
      <c r="F191" s="4">
        <f t="shared" si="12"/>
        <v>0</v>
      </c>
      <c r="G191" s="4">
        <f t="shared" si="14"/>
        <v>19.459999999999951</v>
      </c>
      <c r="H191" s="4">
        <f t="shared" si="10"/>
        <v>19.459999999999951</v>
      </c>
    </row>
    <row r="192" spans="1:8">
      <c r="A192" s="7">
        <v>41099</v>
      </c>
      <c r="B192" s="6">
        <f t="shared" si="13"/>
        <v>352294</v>
      </c>
      <c r="C192" s="6">
        <f t="shared" si="11"/>
        <v>352652</v>
      </c>
      <c r="D192" s="6">
        <v>358</v>
      </c>
      <c r="E192" s="4">
        <v>50</v>
      </c>
      <c r="F192" s="8">
        <f t="shared" si="12"/>
        <v>35.799999999999997</v>
      </c>
      <c r="G192" s="4">
        <f t="shared" si="14"/>
        <v>19.459999999999951</v>
      </c>
      <c r="H192" s="4">
        <f t="shared" si="10"/>
        <v>33.659999999999954</v>
      </c>
    </row>
    <row r="193" spans="1:8">
      <c r="A193" s="7">
        <v>41100</v>
      </c>
      <c r="B193" s="6">
        <f t="shared" si="13"/>
        <v>352652</v>
      </c>
      <c r="C193" s="6">
        <f t="shared" si="11"/>
        <v>352907</v>
      </c>
      <c r="D193" s="6">
        <v>255</v>
      </c>
      <c r="E193" s="4"/>
      <c r="F193" s="4">
        <f t="shared" si="12"/>
        <v>25.5</v>
      </c>
      <c r="G193" s="4">
        <f t="shared" si="14"/>
        <v>33.659999999999954</v>
      </c>
      <c r="H193" s="4">
        <f t="shared" si="10"/>
        <v>8.159999999999954</v>
      </c>
    </row>
    <row r="194" spans="1:8">
      <c r="A194" s="7">
        <v>41101</v>
      </c>
      <c r="B194" s="6">
        <f t="shared" si="13"/>
        <v>352907</v>
      </c>
      <c r="C194" s="6">
        <f t="shared" si="11"/>
        <v>353143</v>
      </c>
      <c r="D194" s="6">
        <v>236</v>
      </c>
      <c r="E194" s="4">
        <v>30</v>
      </c>
      <c r="F194" s="4">
        <f t="shared" si="12"/>
        <v>23.6</v>
      </c>
      <c r="G194" s="4">
        <f t="shared" si="14"/>
        <v>8.159999999999954</v>
      </c>
      <c r="H194" s="4">
        <f t="shared" si="10"/>
        <v>14.559999999999953</v>
      </c>
    </row>
    <row r="195" spans="1:8">
      <c r="A195" s="7">
        <v>41102</v>
      </c>
      <c r="B195" s="6">
        <f t="shared" si="13"/>
        <v>353143</v>
      </c>
      <c r="C195" s="6">
        <f t="shared" si="11"/>
        <v>353454</v>
      </c>
      <c r="D195" s="6">
        <v>311</v>
      </c>
      <c r="E195" s="4">
        <v>60</v>
      </c>
      <c r="F195" s="8">
        <f t="shared" si="12"/>
        <v>31.1</v>
      </c>
      <c r="G195" s="4">
        <f t="shared" si="14"/>
        <v>14.559999999999953</v>
      </c>
      <c r="H195" s="4">
        <f t="shared" si="10"/>
        <v>43.459999999999944</v>
      </c>
    </row>
    <row r="196" spans="1:8">
      <c r="A196" s="7">
        <v>41103</v>
      </c>
      <c r="B196" s="6">
        <f t="shared" si="13"/>
        <v>353454</v>
      </c>
      <c r="C196" s="6">
        <f t="shared" si="11"/>
        <v>353801</v>
      </c>
      <c r="D196" s="6">
        <v>347</v>
      </c>
      <c r="E196" s="4">
        <v>30</v>
      </c>
      <c r="F196" s="4">
        <f t="shared" si="12"/>
        <v>34.700000000000003</v>
      </c>
      <c r="G196" s="4">
        <f t="shared" si="14"/>
        <v>43.459999999999944</v>
      </c>
      <c r="H196" s="4">
        <f t="shared" si="10"/>
        <v>38.759999999999948</v>
      </c>
    </row>
    <row r="197" spans="1:8">
      <c r="A197" s="7">
        <v>41104</v>
      </c>
      <c r="B197" s="6">
        <f t="shared" si="13"/>
        <v>353801</v>
      </c>
      <c r="C197" s="6">
        <f t="shared" si="11"/>
        <v>354199</v>
      </c>
      <c r="D197" s="6">
        <v>398</v>
      </c>
      <c r="E197" s="4">
        <v>51</v>
      </c>
      <c r="F197" s="4">
        <f t="shared" si="12"/>
        <v>39.799999999999997</v>
      </c>
      <c r="G197" s="4">
        <f t="shared" si="14"/>
        <v>38.759999999999948</v>
      </c>
      <c r="H197" s="4">
        <f t="shared" ref="H197:H260" si="15">G197+E197-F197</f>
        <v>49.959999999999951</v>
      </c>
    </row>
    <row r="198" spans="1:8">
      <c r="A198" s="5">
        <v>41105</v>
      </c>
      <c r="B198" s="6">
        <f t="shared" si="13"/>
        <v>354199</v>
      </c>
      <c r="C198" s="6">
        <f t="shared" si="11"/>
        <v>354199</v>
      </c>
      <c r="D198" s="6"/>
      <c r="E198" s="4"/>
      <c r="F198" s="8">
        <f t="shared" si="12"/>
        <v>0</v>
      </c>
      <c r="G198" s="4">
        <f t="shared" si="14"/>
        <v>49.959999999999951</v>
      </c>
      <c r="H198" s="4">
        <f t="shared" si="15"/>
        <v>49.959999999999951</v>
      </c>
    </row>
    <row r="199" spans="1:8">
      <c r="A199" s="5">
        <v>41106</v>
      </c>
      <c r="B199" s="6">
        <f t="shared" si="13"/>
        <v>354199</v>
      </c>
      <c r="C199" s="6">
        <f t="shared" ref="C199:C262" si="16">B199+D199</f>
        <v>354199</v>
      </c>
      <c r="D199" s="6"/>
      <c r="E199" s="4"/>
      <c r="F199" s="4">
        <f t="shared" ref="F199:F262" si="17">D199/10</f>
        <v>0</v>
      </c>
      <c r="G199" s="4">
        <f t="shared" si="14"/>
        <v>49.959999999999951</v>
      </c>
      <c r="H199" s="4">
        <f t="shared" si="15"/>
        <v>49.959999999999951</v>
      </c>
    </row>
    <row r="200" spans="1:8">
      <c r="A200" s="7">
        <v>41107</v>
      </c>
      <c r="B200" s="6">
        <f t="shared" si="13"/>
        <v>354199</v>
      </c>
      <c r="C200" s="6">
        <f t="shared" si="16"/>
        <v>354355</v>
      </c>
      <c r="D200" s="6">
        <v>156</v>
      </c>
      <c r="E200" s="4"/>
      <c r="F200" s="4">
        <f t="shared" si="17"/>
        <v>15.6</v>
      </c>
      <c r="G200" s="4">
        <f t="shared" si="14"/>
        <v>49.959999999999951</v>
      </c>
      <c r="H200" s="4">
        <f t="shared" si="15"/>
        <v>34.35999999999995</v>
      </c>
    </row>
    <row r="201" spans="1:8">
      <c r="A201" s="7">
        <v>41108</v>
      </c>
      <c r="B201" s="6">
        <f t="shared" ref="B201:B264" si="18">C200</f>
        <v>354355</v>
      </c>
      <c r="C201" s="6">
        <f t="shared" si="16"/>
        <v>354444</v>
      </c>
      <c r="D201" s="6">
        <v>89</v>
      </c>
      <c r="E201" s="4"/>
      <c r="F201" s="8">
        <f t="shared" si="17"/>
        <v>8.9</v>
      </c>
      <c r="G201" s="4">
        <f t="shared" ref="G201:G264" si="19">H200</f>
        <v>34.35999999999995</v>
      </c>
      <c r="H201" s="4">
        <f t="shared" si="15"/>
        <v>25.459999999999951</v>
      </c>
    </row>
    <row r="202" spans="1:8">
      <c r="A202" s="7">
        <v>41109</v>
      </c>
      <c r="B202" s="6">
        <f t="shared" si="18"/>
        <v>354444</v>
      </c>
      <c r="C202" s="6">
        <f t="shared" si="16"/>
        <v>354621</v>
      </c>
      <c r="D202" s="6">
        <v>177</v>
      </c>
      <c r="E202" s="4"/>
      <c r="F202" s="8">
        <f t="shared" si="17"/>
        <v>17.7</v>
      </c>
      <c r="G202" s="4">
        <f t="shared" si="19"/>
        <v>25.459999999999951</v>
      </c>
      <c r="H202" s="4">
        <f t="shared" si="15"/>
        <v>7.7599999999999518</v>
      </c>
    </row>
    <row r="203" spans="1:8">
      <c r="A203" s="5">
        <v>41110</v>
      </c>
      <c r="B203" s="6">
        <f t="shared" si="18"/>
        <v>354621</v>
      </c>
      <c r="C203" s="6">
        <f t="shared" si="16"/>
        <v>354621</v>
      </c>
      <c r="D203" s="6"/>
      <c r="E203" s="4"/>
      <c r="F203" s="4">
        <f t="shared" si="17"/>
        <v>0</v>
      </c>
      <c r="G203" s="4">
        <f t="shared" si="19"/>
        <v>7.7599999999999518</v>
      </c>
      <c r="H203" s="4">
        <f t="shared" si="15"/>
        <v>7.7599999999999518</v>
      </c>
    </row>
    <row r="204" spans="1:8">
      <c r="A204" s="5">
        <v>41111</v>
      </c>
      <c r="B204" s="6">
        <f t="shared" si="18"/>
        <v>354621</v>
      </c>
      <c r="C204" s="6">
        <f t="shared" si="16"/>
        <v>354621</v>
      </c>
      <c r="D204" s="6"/>
      <c r="E204" s="4"/>
      <c r="F204" s="4">
        <f t="shared" si="17"/>
        <v>0</v>
      </c>
      <c r="G204" s="4">
        <f t="shared" si="19"/>
        <v>7.7599999999999518</v>
      </c>
      <c r="H204" s="4">
        <f t="shared" si="15"/>
        <v>7.7599999999999518</v>
      </c>
    </row>
    <row r="205" spans="1:8">
      <c r="A205" s="7">
        <v>41112</v>
      </c>
      <c r="B205" s="6">
        <f t="shared" si="18"/>
        <v>354621</v>
      </c>
      <c r="C205" s="6">
        <f t="shared" si="16"/>
        <v>354825</v>
      </c>
      <c r="D205" s="6">
        <v>204</v>
      </c>
      <c r="E205" s="4">
        <v>55.16</v>
      </c>
      <c r="F205" s="8">
        <f t="shared" si="17"/>
        <v>20.399999999999999</v>
      </c>
      <c r="G205" s="4">
        <f t="shared" si="19"/>
        <v>7.7599999999999518</v>
      </c>
      <c r="H205" s="4">
        <f t="shared" si="15"/>
        <v>42.519999999999946</v>
      </c>
    </row>
    <row r="206" spans="1:8">
      <c r="A206" s="7">
        <v>41113</v>
      </c>
      <c r="B206" s="6">
        <f t="shared" si="18"/>
        <v>354825</v>
      </c>
      <c r="C206" s="6">
        <f t="shared" si="16"/>
        <v>355120</v>
      </c>
      <c r="D206" s="6">
        <v>295</v>
      </c>
      <c r="E206" s="4">
        <v>50</v>
      </c>
      <c r="F206" s="4">
        <f t="shared" si="17"/>
        <v>29.5</v>
      </c>
      <c r="G206" s="4">
        <f t="shared" si="19"/>
        <v>42.519999999999946</v>
      </c>
      <c r="H206" s="4">
        <f t="shared" si="15"/>
        <v>63.019999999999953</v>
      </c>
    </row>
    <row r="207" spans="1:8">
      <c r="A207" s="7">
        <v>41114</v>
      </c>
      <c r="B207" s="6">
        <f t="shared" si="18"/>
        <v>355120</v>
      </c>
      <c r="C207" s="6">
        <f t="shared" si="16"/>
        <v>355475</v>
      </c>
      <c r="D207" s="6">
        <v>355</v>
      </c>
      <c r="E207" s="4">
        <v>40</v>
      </c>
      <c r="F207" s="4">
        <f t="shared" si="17"/>
        <v>35.5</v>
      </c>
      <c r="G207" s="4">
        <f t="shared" si="19"/>
        <v>63.019999999999953</v>
      </c>
      <c r="H207" s="4">
        <f t="shared" si="15"/>
        <v>67.519999999999953</v>
      </c>
    </row>
    <row r="208" spans="1:8">
      <c r="A208" s="7">
        <v>41115</v>
      </c>
      <c r="B208" s="6">
        <f t="shared" si="18"/>
        <v>355475</v>
      </c>
      <c r="C208" s="6">
        <f t="shared" si="16"/>
        <v>355840</v>
      </c>
      <c r="D208" s="6">
        <v>365</v>
      </c>
      <c r="E208" s="4"/>
      <c r="F208" s="8">
        <f t="shared" si="17"/>
        <v>36.5</v>
      </c>
      <c r="G208" s="4">
        <f t="shared" si="19"/>
        <v>67.519999999999953</v>
      </c>
      <c r="H208" s="4">
        <f t="shared" si="15"/>
        <v>31.019999999999953</v>
      </c>
    </row>
    <row r="209" spans="1:8">
      <c r="A209" s="7">
        <v>41116</v>
      </c>
      <c r="B209" s="6">
        <f t="shared" si="18"/>
        <v>355840</v>
      </c>
      <c r="C209" s="6">
        <f t="shared" si="16"/>
        <v>356173</v>
      </c>
      <c r="D209" s="6">
        <v>333</v>
      </c>
      <c r="E209" s="4">
        <v>40</v>
      </c>
      <c r="F209" s="4">
        <f t="shared" si="17"/>
        <v>33.299999999999997</v>
      </c>
      <c r="G209" s="4">
        <f t="shared" si="19"/>
        <v>31.019999999999953</v>
      </c>
      <c r="H209" s="4">
        <f t="shared" si="15"/>
        <v>37.719999999999956</v>
      </c>
    </row>
    <row r="210" spans="1:8">
      <c r="A210" s="7">
        <v>41117</v>
      </c>
      <c r="B210" s="6">
        <f t="shared" si="18"/>
        <v>356173</v>
      </c>
      <c r="C210" s="6">
        <f t="shared" si="16"/>
        <v>356421</v>
      </c>
      <c r="D210" s="6">
        <v>248</v>
      </c>
      <c r="E210" s="4"/>
      <c r="F210" s="4">
        <f t="shared" si="17"/>
        <v>24.8</v>
      </c>
      <c r="G210" s="4">
        <f t="shared" si="19"/>
        <v>37.719999999999956</v>
      </c>
      <c r="H210" s="4">
        <f t="shared" si="15"/>
        <v>12.919999999999956</v>
      </c>
    </row>
    <row r="211" spans="1:8">
      <c r="A211" s="7">
        <v>41118</v>
      </c>
      <c r="B211" s="6">
        <f t="shared" si="18"/>
        <v>356421</v>
      </c>
      <c r="C211" s="6">
        <f t="shared" si="16"/>
        <v>356687</v>
      </c>
      <c r="D211" s="6">
        <v>266</v>
      </c>
      <c r="E211" s="4">
        <v>55</v>
      </c>
      <c r="F211" s="8">
        <f t="shared" si="17"/>
        <v>26.6</v>
      </c>
      <c r="G211" s="4">
        <f t="shared" si="19"/>
        <v>12.919999999999956</v>
      </c>
      <c r="H211" s="4">
        <f t="shared" si="15"/>
        <v>41.319999999999958</v>
      </c>
    </row>
    <row r="212" spans="1:8">
      <c r="A212" s="5">
        <v>41119</v>
      </c>
      <c r="B212" s="6">
        <f t="shared" si="18"/>
        <v>356687</v>
      </c>
      <c r="C212" s="6">
        <f t="shared" si="16"/>
        <v>356687</v>
      </c>
      <c r="D212" s="6"/>
      <c r="E212" s="4"/>
      <c r="F212" s="4">
        <f t="shared" si="17"/>
        <v>0</v>
      </c>
      <c r="G212" s="4">
        <f t="shared" si="19"/>
        <v>41.319999999999958</v>
      </c>
      <c r="H212" s="4">
        <f t="shared" si="15"/>
        <v>41.319999999999958</v>
      </c>
    </row>
    <row r="213" spans="1:8">
      <c r="A213" s="5">
        <v>41120</v>
      </c>
      <c r="B213" s="6">
        <f t="shared" si="18"/>
        <v>356687</v>
      </c>
      <c r="C213" s="6">
        <f t="shared" si="16"/>
        <v>356687</v>
      </c>
      <c r="D213" s="6"/>
      <c r="E213" s="4"/>
      <c r="F213" s="4">
        <f t="shared" si="17"/>
        <v>0</v>
      </c>
      <c r="G213" s="4">
        <f t="shared" si="19"/>
        <v>41.319999999999958</v>
      </c>
      <c r="H213" s="4">
        <f t="shared" si="15"/>
        <v>41.319999999999958</v>
      </c>
    </row>
    <row r="214" spans="1:8">
      <c r="A214" s="7">
        <v>41121</v>
      </c>
      <c r="B214" s="6">
        <f t="shared" si="18"/>
        <v>356687</v>
      </c>
      <c r="C214" s="6">
        <f t="shared" si="16"/>
        <v>356910</v>
      </c>
      <c r="D214" s="6">
        <v>223</v>
      </c>
      <c r="E214" s="4">
        <v>22.8</v>
      </c>
      <c r="F214" s="8">
        <f t="shared" si="17"/>
        <v>22.3</v>
      </c>
      <c r="G214" s="4">
        <f t="shared" si="19"/>
        <v>41.319999999999958</v>
      </c>
      <c r="H214" s="4">
        <f t="shared" si="15"/>
        <v>41.819999999999965</v>
      </c>
    </row>
    <row r="215" spans="1:8">
      <c r="A215" s="7">
        <v>41122</v>
      </c>
      <c r="B215" s="6">
        <f t="shared" si="18"/>
        <v>356910</v>
      </c>
      <c r="C215" s="6">
        <f t="shared" si="16"/>
        <v>357110</v>
      </c>
      <c r="D215" s="6">
        <v>200</v>
      </c>
      <c r="E215" s="4"/>
      <c r="F215" s="8">
        <f t="shared" si="17"/>
        <v>20</v>
      </c>
      <c r="G215" s="4">
        <f t="shared" si="19"/>
        <v>41.819999999999965</v>
      </c>
      <c r="H215" s="4">
        <f t="shared" si="15"/>
        <v>21.819999999999965</v>
      </c>
    </row>
    <row r="216" spans="1:8">
      <c r="A216" s="7">
        <v>41123</v>
      </c>
      <c r="B216" s="6">
        <f t="shared" si="18"/>
        <v>357110</v>
      </c>
      <c r="C216" s="6">
        <f t="shared" si="16"/>
        <v>357401</v>
      </c>
      <c r="D216" s="6">
        <v>291</v>
      </c>
      <c r="E216" s="4">
        <v>50</v>
      </c>
      <c r="F216" s="4">
        <f t="shared" si="17"/>
        <v>29.1</v>
      </c>
      <c r="G216" s="4">
        <f t="shared" si="19"/>
        <v>21.819999999999965</v>
      </c>
      <c r="H216" s="4">
        <f t="shared" si="15"/>
        <v>42.719999999999963</v>
      </c>
    </row>
    <row r="217" spans="1:8">
      <c r="A217" s="7">
        <v>41124</v>
      </c>
      <c r="B217" s="6">
        <f t="shared" si="18"/>
        <v>357401</v>
      </c>
      <c r="C217" s="6">
        <f t="shared" si="16"/>
        <v>357700</v>
      </c>
      <c r="D217" s="6">
        <v>299</v>
      </c>
      <c r="E217" s="4">
        <v>40</v>
      </c>
      <c r="F217" s="4">
        <f t="shared" si="17"/>
        <v>29.9</v>
      </c>
      <c r="G217" s="4">
        <f t="shared" si="19"/>
        <v>42.719999999999963</v>
      </c>
      <c r="H217" s="4">
        <f t="shared" si="15"/>
        <v>52.819999999999972</v>
      </c>
    </row>
    <row r="218" spans="1:8">
      <c r="A218" s="5">
        <v>41125</v>
      </c>
      <c r="B218" s="6">
        <f t="shared" si="18"/>
        <v>357700</v>
      </c>
      <c r="C218" s="6">
        <f t="shared" si="16"/>
        <v>357700</v>
      </c>
      <c r="D218" s="6"/>
      <c r="E218" s="4"/>
      <c r="F218" s="8">
        <f t="shared" si="17"/>
        <v>0</v>
      </c>
      <c r="G218" s="4">
        <f t="shared" si="19"/>
        <v>52.819999999999972</v>
      </c>
      <c r="H218" s="4">
        <f t="shared" si="15"/>
        <v>52.819999999999972</v>
      </c>
    </row>
    <row r="219" spans="1:8">
      <c r="A219" s="7">
        <v>41126</v>
      </c>
      <c r="B219" s="6">
        <f t="shared" si="18"/>
        <v>357700</v>
      </c>
      <c r="C219" s="6">
        <f t="shared" si="16"/>
        <v>357954</v>
      </c>
      <c r="D219" s="6">
        <v>254</v>
      </c>
      <c r="E219" s="4">
        <v>44.22</v>
      </c>
      <c r="F219" s="4">
        <f t="shared" si="17"/>
        <v>25.4</v>
      </c>
      <c r="G219" s="4">
        <f t="shared" si="19"/>
        <v>52.819999999999972</v>
      </c>
      <c r="H219" s="4">
        <f t="shared" si="15"/>
        <v>71.639999999999958</v>
      </c>
    </row>
    <row r="220" spans="1:8">
      <c r="A220" s="7">
        <v>41127</v>
      </c>
      <c r="B220" s="6">
        <f t="shared" si="18"/>
        <v>357954</v>
      </c>
      <c r="C220" s="6">
        <f t="shared" si="16"/>
        <v>358206</v>
      </c>
      <c r="D220" s="6">
        <v>252</v>
      </c>
      <c r="E220" s="4"/>
      <c r="F220" s="4">
        <f t="shared" si="17"/>
        <v>25.2</v>
      </c>
      <c r="G220" s="4">
        <f t="shared" si="19"/>
        <v>71.639999999999958</v>
      </c>
      <c r="H220" s="4">
        <f t="shared" si="15"/>
        <v>46.439999999999955</v>
      </c>
    </row>
    <row r="221" spans="1:8">
      <c r="A221" s="7">
        <v>41128</v>
      </c>
      <c r="B221" s="6">
        <f t="shared" si="18"/>
        <v>358206</v>
      </c>
      <c r="C221" s="6">
        <f t="shared" si="16"/>
        <v>358456</v>
      </c>
      <c r="D221" s="6">
        <v>250</v>
      </c>
      <c r="E221" s="4"/>
      <c r="F221" s="8">
        <f t="shared" si="17"/>
        <v>25</v>
      </c>
      <c r="G221" s="4">
        <f t="shared" si="19"/>
        <v>46.439999999999955</v>
      </c>
      <c r="H221" s="4">
        <f t="shared" si="15"/>
        <v>21.439999999999955</v>
      </c>
    </row>
    <row r="222" spans="1:8">
      <c r="A222" s="7">
        <v>41129</v>
      </c>
      <c r="B222" s="6">
        <f t="shared" si="18"/>
        <v>358456</v>
      </c>
      <c r="C222" s="6">
        <f t="shared" si="16"/>
        <v>358708</v>
      </c>
      <c r="D222" s="6">
        <v>252</v>
      </c>
      <c r="E222" s="4">
        <v>50</v>
      </c>
      <c r="F222" s="4">
        <f t="shared" si="17"/>
        <v>25.2</v>
      </c>
      <c r="G222" s="4">
        <f t="shared" si="19"/>
        <v>21.439999999999955</v>
      </c>
      <c r="H222" s="4">
        <f t="shared" si="15"/>
        <v>46.239999999999952</v>
      </c>
    </row>
    <row r="223" spans="1:8">
      <c r="A223" s="7">
        <v>41130</v>
      </c>
      <c r="B223" s="6">
        <f t="shared" si="18"/>
        <v>358708</v>
      </c>
      <c r="C223" s="6">
        <f t="shared" si="16"/>
        <v>358964</v>
      </c>
      <c r="D223" s="6">
        <v>256</v>
      </c>
      <c r="E223" s="4"/>
      <c r="F223" s="4">
        <f t="shared" si="17"/>
        <v>25.6</v>
      </c>
      <c r="G223" s="4">
        <f t="shared" si="19"/>
        <v>46.239999999999952</v>
      </c>
      <c r="H223" s="4">
        <f t="shared" si="15"/>
        <v>20.639999999999951</v>
      </c>
    </row>
    <row r="224" spans="1:8">
      <c r="A224" s="7">
        <v>41131</v>
      </c>
      <c r="B224" s="6">
        <f t="shared" si="18"/>
        <v>358964</v>
      </c>
      <c r="C224" s="6">
        <f t="shared" si="16"/>
        <v>359232</v>
      </c>
      <c r="D224" s="6">
        <v>268</v>
      </c>
      <c r="E224" s="4">
        <v>40</v>
      </c>
      <c r="F224" s="8">
        <f t="shared" si="17"/>
        <v>26.8</v>
      </c>
      <c r="G224" s="4">
        <f t="shared" si="19"/>
        <v>20.639999999999951</v>
      </c>
      <c r="H224" s="4">
        <f t="shared" si="15"/>
        <v>33.839999999999947</v>
      </c>
    </row>
    <row r="225" spans="1:8">
      <c r="A225" s="5">
        <v>41132</v>
      </c>
      <c r="B225" s="6">
        <f t="shared" si="18"/>
        <v>359232</v>
      </c>
      <c r="C225" s="6">
        <f t="shared" si="16"/>
        <v>359232</v>
      </c>
      <c r="D225" s="6"/>
      <c r="E225" s="4"/>
      <c r="F225" s="4">
        <f t="shared" si="17"/>
        <v>0</v>
      </c>
      <c r="G225" s="4">
        <f t="shared" si="19"/>
        <v>33.839999999999947</v>
      </c>
      <c r="H225" s="4">
        <f t="shared" si="15"/>
        <v>33.839999999999947</v>
      </c>
    </row>
    <row r="226" spans="1:8">
      <c r="A226" s="7">
        <v>41133</v>
      </c>
      <c r="B226" s="6">
        <f t="shared" si="18"/>
        <v>359232</v>
      </c>
      <c r="C226" s="6">
        <f t="shared" si="16"/>
        <v>359577</v>
      </c>
      <c r="D226" s="6">
        <v>345</v>
      </c>
      <c r="E226" s="4">
        <v>48.24</v>
      </c>
      <c r="F226" s="4">
        <f t="shared" si="17"/>
        <v>34.5</v>
      </c>
      <c r="G226" s="4">
        <f t="shared" si="19"/>
        <v>33.839999999999947</v>
      </c>
      <c r="H226" s="4">
        <f t="shared" si="15"/>
        <v>47.579999999999956</v>
      </c>
    </row>
    <row r="227" spans="1:8">
      <c r="A227" s="7">
        <v>41134</v>
      </c>
      <c r="B227" s="6">
        <f t="shared" si="18"/>
        <v>359577</v>
      </c>
      <c r="C227" s="6">
        <f t="shared" si="16"/>
        <v>359976</v>
      </c>
      <c r="D227" s="6">
        <v>399</v>
      </c>
      <c r="E227" s="4">
        <v>40</v>
      </c>
      <c r="F227" s="8">
        <f t="shared" si="17"/>
        <v>39.9</v>
      </c>
      <c r="G227" s="4">
        <f t="shared" si="19"/>
        <v>47.579999999999956</v>
      </c>
      <c r="H227" s="4">
        <f t="shared" si="15"/>
        <v>47.679999999999957</v>
      </c>
    </row>
    <row r="228" spans="1:8">
      <c r="A228" s="7">
        <v>41135</v>
      </c>
      <c r="B228" s="6">
        <f t="shared" si="18"/>
        <v>359976</v>
      </c>
      <c r="C228" s="6">
        <f t="shared" si="16"/>
        <v>360233</v>
      </c>
      <c r="D228" s="6">
        <v>257</v>
      </c>
      <c r="E228" s="4"/>
      <c r="F228" s="8">
        <f t="shared" si="17"/>
        <v>25.7</v>
      </c>
      <c r="G228" s="4">
        <f t="shared" si="19"/>
        <v>47.679999999999957</v>
      </c>
      <c r="H228" s="4">
        <f t="shared" si="15"/>
        <v>21.979999999999958</v>
      </c>
    </row>
    <row r="229" spans="1:8">
      <c r="A229" s="7">
        <v>41136</v>
      </c>
      <c r="B229" s="6">
        <f t="shared" si="18"/>
        <v>360233</v>
      </c>
      <c r="C229" s="6">
        <f t="shared" si="16"/>
        <v>360529</v>
      </c>
      <c r="D229" s="6">
        <v>296</v>
      </c>
      <c r="E229" s="4">
        <v>72.69</v>
      </c>
      <c r="F229" s="4">
        <f t="shared" si="17"/>
        <v>29.6</v>
      </c>
      <c r="G229" s="4">
        <f t="shared" si="19"/>
        <v>21.979999999999958</v>
      </c>
      <c r="H229" s="4">
        <f t="shared" si="15"/>
        <v>65.069999999999965</v>
      </c>
    </row>
    <row r="230" spans="1:8">
      <c r="A230" s="7">
        <v>41137</v>
      </c>
      <c r="B230" s="6">
        <f t="shared" si="18"/>
        <v>360529</v>
      </c>
      <c r="C230" s="6">
        <f t="shared" si="16"/>
        <v>360795</v>
      </c>
      <c r="D230" s="6">
        <v>266</v>
      </c>
      <c r="E230" s="4"/>
      <c r="F230" s="4">
        <f t="shared" si="17"/>
        <v>26.6</v>
      </c>
      <c r="G230" s="4">
        <f t="shared" si="19"/>
        <v>65.069999999999965</v>
      </c>
      <c r="H230" s="4">
        <f t="shared" si="15"/>
        <v>38.469999999999963</v>
      </c>
    </row>
    <row r="231" spans="1:8">
      <c r="A231" s="7">
        <v>41138</v>
      </c>
      <c r="B231" s="6">
        <f t="shared" si="18"/>
        <v>360795</v>
      </c>
      <c r="C231" s="6">
        <f t="shared" si="16"/>
        <v>361090</v>
      </c>
      <c r="D231" s="6">
        <v>295</v>
      </c>
      <c r="E231" s="4">
        <v>28</v>
      </c>
      <c r="F231" s="8">
        <f t="shared" si="17"/>
        <v>29.5</v>
      </c>
      <c r="G231" s="4">
        <f t="shared" si="19"/>
        <v>38.469999999999963</v>
      </c>
      <c r="H231" s="4">
        <f t="shared" si="15"/>
        <v>36.96999999999997</v>
      </c>
    </row>
    <row r="232" spans="1:8">
      <c r="A232" s="5">
        <v>41139</v>
      </c>
      <c r="B232" s="6">
        <f t="shared" si="18"/>
        <v>361090</v>
      </c>
      <c r="C232" s="6">
        <f t="shared" si="16"/>
        <v>361090</v>
      </c>
      <c r="D232" s="6"/>
      <c r="E232" s="4"/>
      <c r="F232" s="4">
        <f t="shared" si="17"/>
        <v>0</v>
      </c>
      <c r="G232" s="4">
        <f t="shared" si="19"/>
        <v>36.96999999999997</v>
      </c>
      <c r="H232" s="4">
        <f t="shared" si="15"/>
        <v>36.96999999999997</v>
      </c>
    </row>
    <row r="233" spans="1:8">
      <c r="A233" s="5">
        <v>41140</v>
      </c>
      <c r="B233" s="6">
        <f t="shared" si="18"/>
        <v>361090</v>
      </c>
      <c r="C233" s="6">
        <f t="shared" si="16"/>
        <v>361090</v>
      </c>
      <c r="D233" s="6"/>
      <c r="E233" s="4"/>
      <c r="F233" s="4">
        <f t="shared" si="17"/>
        <v>0</v>
      </c>
      <c r="G233" s="4">
        <f t="shared" si="19"/>
        <v>36.96999999999997</v>
      </c>
      <c r="H233" s="4">
        <f t="shared" si="15"/>
        <v>36.96999999999997</v>
      </c>
    </row>
    <row r="234" spans="1:8">
      <c r="A234" s="7">
        <v>41141</v>
      </c>
      <c r="B234" s="6">
        <f t="shared" si="18"/>
        <v>361090</v>
      </c>
      <c r="C234" s="6">
        <f t="shared" si="16"/>
        <v>361286</v>
      </c>
      <c r="D234" s="6">
        <v>196</v>
      </c>
      <c r="E234" s="4"/>
      <c r="F234" s="8">
        <f t="shared" si="17"/>
        <v>19.600000000000001</v>
      </c>
      <c r="G234" s="4">
        <f t="shared" si="19"/>
        <v>36.96999999999997</v>
      </c>
      <c r="H234" s="4">
        <f t="shared" si="15"/>
        <v>17.369999999999969</v>
      </c>
    </row>
    <row r="235" spans="1:8">
      <c r="A235" s="7">
        <v>41142</v>
      </c>
      <c r="B235" s="6">
        <f t="shared" si="18"/>
        <v>361286</v>
      </c>
      <c r="C235" s="6">
        <f t="shared" si="16"/>
        <v>361531</v>
      </c>
      <c r="D235" s="6">
        <v>245</v>
      </c>
      <c r="E235" s="4">
        <v>50</v>
      </c>
      <c r="F235" s="4">
        <f t="shared" si="17"/>
        <v>24.5</v>
      </c>
      <c r="G235" s="4">
        <f t="shared" si="19"/>
        <v>17.369999999999969</v>
      </c>
      <c r="H235" s="4">
        <f t="shared" si="15"/>
        <v>42.869999999999976</v>
      </c>
    </row>
    <row r="236" spans="1:8">
      <c r="A236" s="7">
        <v>41143</v>
      </c>
      <c r="B236" s="6">
        <f t="shared" si="18"/>
        <v>361531</v>
      </c>
      <c r="C236" s="6">
        <f t="shared" si="16"/>
        <v>361806</v>
      </c>
      <c r="D236" s="6">
        <v>275</v>
      </c>
      <c r="E236" s="4"/>
      <c r="F236" s="4">
        <f t="shared" si="17"/>
        <v>27.5</v>
      </c>
      <c r="G236" s="4">
        <f t="shared" si="19"/>
        <v>42.869999999999976</v>
      </c>
      <c r="H236" s="4">
        <f t="shared" si="15"/>
        <v>15.369999999999976</v>
      </c>
    </row>
    <row r="237" spans="1:8">
      <c r="A237" s="7">
        <v>41144</v>
      </c>
      <c r="B237" s="6">
        <f t="shared" si="18"/>
        <v>361806</v>
      </c>
      <c r="C237" s="6">
        <f t="shared" si="16"/>
        <v>362035</v>
      </c>
      <c r="D237" s="6">
        <v>229</v>
      </c>
      <c r="E237" s="4">
        <v>40</v>
      </c>
      <c r="F237" s="8">
        <f t="shared" si="17"/>
        <v>22.9</v>
      </c>
      <c r="G237" s="4">
        <f t="shared" si="19"/>
        <v>15.369999999999976</v>
      </c>
      <c r="H237" s="4">
        <f t="shared" si="15"/>
        <v>32.469999999999978</v>
      </c>
    </row>
    <row r="238" spans="1:8">
      <c r="A238" s="5">
        <v>41145</v>
      </c>
      <c r="B238" s="6">
        <f t="shared" si="18"/>
        <v>362035</v>
      </c>
      <c r="C238" s="6">
        <f t="shared" si="16"/>
        <v>362035</v>
      </c>
      <c r="D238" s="6"/>
      <c r="E238" s="4"/>
      <c r="F238" s="4">
        <f t="shared" si="17"/>
        <v>0</v>
      </c>
      <c r="G238" s="4">
        <f t="shared" si="19"/>
        <v>32.469999999999978</v>
      </c>
      <c r="H238" s="4">
        <f t="shared" si="15"/>
        <v>32.469999999999978</v>
      </c>
    </row>
    <row r="239" spans="1:8">
      <c r="A239" s="5">
        <v>41146</v>
      </c>
      <c r="B239" s="6">
        <f t="shared" si="18"/>
        <v>362035</v>
      </c>
      <c r="C239" s="6">
        <f t="shared" si="16"/>
        <v>362035</v>
      </c>
      <c r="D239" s="6"/>
      <c r="E239" s="4"/>
      <c r="F239" s="4">
        <f t="shared" si="17"/>
        <v>0</v>
      </c>
      <c r="G239" s="4">
        <f t="shared" si="19"/>
        <v>32.469999999999978</v>
      </c>
      <c r="H239" s="4">
        <f t="shared" si="15"/>
        <v>32.469999999999978</v>
      </c>
    </row>
    <row r="240" spans="1:8">
      <c r="A240" s="7">
        <v>41147</v>
      </c>
      <c r="B240" s="6">
        <f t="shared" si="18"/>
        <v>362035</v>
      </c>
      <c r="C240" s="6">
        <f t="shared" si="16"/>
        <v>362440</v>
      </c>
      <c r="D240" s="6">
        <v>405</v>
      </c>
      <c r="E240" s="4">
        <v>53.97</v>
      </c>
      <c r="F240" s="8">
        <f t="shared" si="17"/>
        <v>40.5</v>
      </c>
      <c r="G240" s="4">
        <f t="shared" si="19"/>
        <v>32.469999999999978</v>
      </c>
      <c r="H240" s="4">
        <f t="shared" si="15"/>
        <v>45.939999999999969</v>
      </c>
    </row>
    <row r="241" spans="1:8">
      <c r="A241" s="7">
        <v>41148</v>
      </c>
      <c r="B241" s="6">
        <f t="shared" si="18"/>
        <v>362440</v>
      </c>
      <c r="C241" s="6">
        <f t="shared" si="16"/>
        <v>362862</v>
      </c>
      <c r="D241" s="6">
        <v>422</v>
      </c>
      <c r="E241" s="4">
        <v>50</v>
      </c>
      <c r="F241" s="8">
        <f t="shared" si="17"/>
        <v>42.2</v>
      </c>
      <c r="G241" s="4">
        <f t="shared" si="19"/>
        <v>45.939999999999969</v>
      </c>
      <c r="H241" s="4">
        <f t="shared" si="15"/>
        <v>53.739999999999966</v>
      </c>
    </row>
    <row r="242" spans="1:8">
      <c r="A242" s="7">
        <v>41149</v>
      </c>
      <c r="B242" s="6">
        <f t="shared" si="18"/>
        <v>362862</v>
      </c>
      <c r="C242" s="6">
        <f t="shared" si="16"/>
        <v>363218</v>
      </c>
      <c r="D242" s="6">
        <v>356</v>
      </c>
      <c r="E242" s="4"/>
      <c r="F242" s="4">
        <f t="shared" si="17"/>
        <v>35.6</v>
      </c>
      <c r="G242" s="4">
        <f t="shared" si="19"/>
        <v>53.739999999999966</v>
      </c>
      <c r="H242" s="4">
        <f t="shared" si="15"/>
        <v>18.139999999999965</v>
      </c>
    </row>
    <row r="243" spans="1:8">
      <c r="A243" s="7">
        <v>41150</v>
      </c>
      <c r="B243" s="6">
        <f t="shared" si="18"/>
        <v>363218</v>
      </c>
      <c r="C243" s="6">
        <f t="shared" si="16"/>
        <v>363473</v>
      </c>
      <c r="D243" s="6">
        <v>255</v>
      </c>
      <c r="E243" s="4">
        <v>50</v>
      </c>
      <c r="F243" s="4">
        <f t="shared" si="17"/>
        <v>25.5</v>
      </c>
      <c r="G243" s="4">
        <f t="shared" si="19"/>
        <v>18.139999999999965</v>
      </c>
      <c r="H243" s="4">
        <f t="shared" si="15"/>
        <v>42.639999999999958</v>
      </c>
    </row>
    <row r="244" spans="1:8">
      <c r="A244" s="7">
        <v>41151</v>
      </c>
      <c r="B244" s="6">
        <f t="shared" si="18"/>
        <v>363473</v>
      </c>
      <c r="C244" s="6">
        <f t="shared" si="16"/>
        <v>363687</v>
      </c>
      <c r="D244" s="6">
        <v>214</v>
      </c>
      <c r="E244" s="4"/>
      <c r="F244" s="8">
        <f t="shared" si="17"/>
        <v>21.4</v>
      </c>
      <c r="G244" s="4">
        <f t="shared" si="19"/>
        <v>42.639999999999958</v>
      </c>
      <c r="H244" s="4">
        <f t="shared" si="15"/>
        <v>21.239999999999959</v>
      </c>
    </row>
    <row r="245" spans="1:8">
      <c r="A245" s="7">
        <v>41152</v>
      </c>
      <c r="B245" s="6">
        <f t="shared" si="18"/>
        <v>363687</v>
      </c>
      <c r="C245" s="6">
        <f t="shared" si="16"/>
        <v>363887</v>
      </c>
      <c r="D245" s="6">
        <v>200</v>
      </c>
      <c r="E245" s="4"/>
      <c r="F245" s="4">
        <f t="shared" si="17"/>
        <v>20</v>
      </c>
      <c r="G245" s="4">
        <f t="shared" si="19"/>
        <v>21.239999999999959</v>
      </c>
      <c r="H245" s="4">
        <f t="shared" si="15"/>
        <v>1.2399999999999594</v>
      </c>
    </row>
    <row r="246" spans="1:8">
      <c r="A246" s="5">
        <v>41153</v>
      </c>
      <c r="B246" s="6">
        <f t="shared" si="18"/>
        <v>363887</v>
      </c>
      <c r="C246" s="6">
        <f t="shared" si="16"/>
        <v>363887</v>
      </c>
      <c r="D246" s="6"/>
      <c r="E246" s="4"/>
      <c r="F246" s="4">
        <f t="shared" si="17"/>
        <v>0</v>
      </c>
      <c r="G246" s="4">
        <f t="shared" si="19"/>
        <v>1.2399999999999594</v>
      </c>
      <c r="H246" s="4">
        <f t="shared" si="15"/>
        <v>1.2399999999999594</v>
      </c>
    </row>
    <row r="247" spans="1:8">
      <c r="A247" s="5">
        <v>41154</v>
      </c>
      <c r="B247" s="6">
        <f t="shared" si="18"/>
        <v>363887</v>
      </c>
      <c r="C247" s="6">
        <f t="shared" si="16"/>
        <v>363887</v>
      </c>
      <c r="D247" s="6"/>
      <c r="E247" s="4"/>
      <c r="F247" s="8">
        <f t="shared" si="17"/>
        <v>0</v>
      </c>
      <c r="G247" s="4">
        <f t="shared" si="19"/>
        <v>1.2399999999999594</v>
      </c>
      <c r="H247" s="4">
        <f t="shared" si="15"/>
        <v>1.2399999999999594</v>
      </c>
    </row>
    <row r="248" spans="1:8">
      <c r="A248" s="7">
        <v>41155</v>
      </c>
      <c r="B248" s="6">
        <f t="shared" si="18"/>
        <v>363887</v>
      </c>
      <c r="C248" s="6">
        <f t="shared" si="16"/>
        <v>364276</v>
      </c>
      <c r="D248" s="6">
        <v>389</v>
      </c>
      <c r="E248" s="4">
        <v>50</v>
      </c>
      <c r="F248" s="4">
        <f t="shared" si="17"/>
        <v>38.9</v>
      </c>
      <c r="G248" s="4">
        <f t="shared" si="19"/>
        <v>1.2399999999999594</v>
      </c>
      <c r="H248" s="4">
        <f t="shared" si="15"/>
        <v>12.339999999999961</v>
      </c>
    </row>
    <row r="249" spans="1:8">
      <c r="A249" s="7">
        <v>41156</v>
      </c>
      <c r="B249" s="6">
        <f t="shared" si="18"/>
        <v>364276</v>
      </c>
      <c r="C249" s="6">
        <f t="shared" si="16"/>
        <v>364671</v>
      </c>
      <c r="D249" s="6">
        <v>395</v>
      </c>
      <c r="E249" s="4">
        <v>82.93</v>
      </c>
      <c r="F249" s="4">
        <f t="shared" si="17"/>
        <v>39.5</v>
      </c>
      <c r="G249" s="4">
        <f t="shared" si="19"/>
        <v>12.339999999999961</v>
      </c>
      <c r="H249" s="4">
        <f t="shared" si="15"/>
        <v>55.769999999999968</v>
      </c>
    </row>
    <row r="250" spans="1:8">
      <c r="A250" s="7">
        <v>41157</v>
      </c>
      <c r="B250" s="6">
        <f t="shared" si="18"/>
        <v>364671</v>
      </c>
      <c r="C250" s="6">
        <f t="shared" si="16"/>
        <v>365015</v>
      </c>
      <c r="D250" s="6">
        <v>344</v>
      </c>
      <c r="E250" s="4">
        <v>40</v>
      </c>
      <c r="F250" s="8">
        <f t="shared" si="17"/>
        <v>34.4</v>
      </c>
      <c r="G250" s="4">
        <f t="shared" si="19"/>
        <v>55.769999999999968</v>
      </c>
      <c r="H250" s="4">
        <f t="shared" si="15"/>
        <v>61.369999999999969</v>
      </c>
    </row>
    <row r="251" spans="1:8">
      <c r="A251" s="7">
        <v>41158</v>
      </c>
      <c r="B251" s="6">
        <f t="shared" si="18"/>
        <v>365015</v>
      </c>
      <c r="C251" s="6">
        <f t="shared" si="16"/>
        <v>365344</v>
      </c>
      <c r="D251" s="6">
        <v>329</v>
      </c>
      <c r="E251" s="4"/>
      <c r="F251" s="4">
        <f t="shared" si="17"/>
        <v>32.9</v>
      </c>
      <c r="G251" s="4">
        <f t="shared" si="19"/>
        <v>61.369999999999969</v>
      </c>
      <c r="H251" s="4">
        <f t="shared" si="15"/>
        <v>28.46999999999997</v>
      </c>
    </row>
    <row r="252" spans="1:8">
      <c r="A252" s="7">
        <v>41159</v>
      </c>
      <c r="B252" s="6">
        <f t="shared" si="18"/>
        <v>365344</v>
      </c>
      <c r="C252" s="6">
        <f t="shared" si="16"/>
        <v>365677</v>
      </c>
      <c r="D252" s="6">
        <v>333</v>
      </c>
      <c r="E252" s="4">
        <v>40</v>
      </c>
      <c r="F252" s="4">
        <f t="shared" si="17"/>
        <v>33.299999999999997</v>
      </c>
      <c r="G252" s="4">
        <f t="shared" si="19"/>
        <v>28.46999999999997</v>
      </c>
      <c r="H252" s="4">
        <f t="shared" si="15"/>
        <v>35.169999999999973</v>
      </c>
    </row>
    <row r="253" spans="1:8">
      <c r="A253" s="5">
        <v>41160</v>
      </c>
      <c r="B253" s="6">
        <f t="shared" si="18"/>
        <v>365677</v>
      </c>
      <c r="C253" s="6">
        <f t="shared" si="16"/>
        <v>365677</v>
      </c>
      <c r="D253" s="6"/>
      <c r="E253" s="4"/>
      <c r="F253" s="8">
        <f t="shared" si="17"/>
        <v>0</v>
      </c>
      <c r="G253" s="4">
        <f t="shared" si="19"/>
        <v>35.169999999999973</v>
      </c>
      <c r="H253" s="4">
        <f t="shared" si="15"/>
        <v>35.169999999999973</v>
      </c>
    </row>
    <row r="254" spans="1:8">
      <c r="A254" s="5">
        <v>41161</v>
      </c>
      <c r="B254" s="6">
        <f t="shared" si="18"/>
        <v>365677</v>
      </c>
      <c r="C254" s="6">
        <f t="shared" si="16"/>
        <v>365677</v>
      </c>
      <c r="D254" s="6"/>
      <c r="E254" s="4"/>
      <c r="F254" s="8">
        <f t="shared" si="17"/>
        <v>0</v>
      </c>
      <c r="G254" s="4">
        <f t="shared" si="19"/>
        <v>35.169999999999973</v>
      </c>
      <c r="H254" s="4">
        <f t="shared" si="15"/>
        <v>35.169999999999973</v>
      </c>
    </row>
    <row r="255" spans="1:8">
      <c r="A255" s="7">
        <v>41162</v>
      </c>
      <c r="B255" s="6">
        <f t="shared" si="18"/>
        <v>365677</v>
      </c>
      <c r="C255" s="6">
        <f t="shared" si="16"/>
        <v>365922</v>
      </c>
      <c r="D255" s="6">
        <v>245</v>
      </c>
      <c r="E255" s="4">
        <v>50</v>
      </c>
      <c r="F255" s="4">
        <f t="shared" si="17"/>
        <v>24.5</v>
      </c>
      <c r="G255" s="4">
        <f t="shared" si="19"/>
        <v>35.169999999999973</v>
      </c>
      <c r="H255" s="4">
        <f t="shared" si="15"/>
        <v>60.669999999999973</v>
      </c>
    </row>
    <row r="256" spans="1:8">
      <c r="A256" s="7">
        <v>41163</v>
      </c>
      <c r="B256" s="6">
        <f t="shared" si="18"/>
        <v>365922</v>
      </c>
      <c r="C256" s="6">
        <f t="shared" si="16"/>
        <v>366178</v>
      </c>
      <c r="D256" s="6">
        <v>256</v>
      </c>
      <c r="E256" s="4"/>
      <c r="F256" s="4">
        <f t="shared" si="17"/>
        <v>25.6</v>
      </c>
      <c r="G256" s="4">
        <f t="shared" si="19"/>
        <v>60.669999999999973</v>
      </c>
      <c r="H256" s="4">
        <f t="shared" si="15"/>
        <v>35.069999999999972</v>
      </c>
    </row>
    <row r="257" spans="1:8">
      <c r="A257" s="7">
        <v>41164</v>
      </c>
      <c r="B257" s="6">
        <f t="shared" si="18"/>
        <v>366178</v>
      </c>
      <c r="C257" s="6">
        <f t="shared" si="16"/>
        <v>366399</v>
      </c>
      <c r="D257" s="6">
        <v>221</v>
      </c>
      <c r="E257" s="4"/>
      <c r="F257" s="8">
        <f t="shared" si="17"/>
        <v>22.1</v>
      </c>
      <c r="G257" s="4">
        <f t="shared" si="19"/>
        <v>35.069999999999972</v>
      </c>
      <c r="H257" s="4">
        <f t="shared" si="15"/>
        <v>12.96999999999997</v>
      </c>
    </row>
    <row r="258" spans="1:8">
      <c r="A258" s="7">
        <v>41165</v>
      </c>
      <c r="B258" s="6">
        <f t="shared" si="18"/>
        <v>366399</v>
      </c>
      <c r="C258" s="6">
        <f t="shared" si="16"/>
        <v>366711</v>
      </c>
      <c r="D258" s="6">
        <v>312</v>
      </c>
      <c r="E258" s="4">
        <v>90</v>
      </c>
      <c r="F258" s="4">
        <f t="shared" si="17"/>
        <v>31.2</v>
      </c>
      <c r="G258" s="4">
        <f t="shared" si="19"/>
        <v>12.96999999999997</v>
      </c>
      <c r="H258" s="4">
        <f t="shared" si="15"/>
        <v>71.769999999999968</v>
      </c>
    </row>
    <row r="259" spans="1:8">
      <c r="A259" s="7">
        <v>41166</v>
      </c>
      <c r="B259" s="6">
        <f t="shared" si="18"/>
        <v>366711</v>
      </c>
      <c r="C259" s="6">
        <f t="shared" si="16"/>
        <v>367067</v>
      </c>
      <c r="D259" s="6">
        <v>356</v>
      </c>
      <c r="E259" s="4"/>
      <c r="F259" s="4">
        <f t="shared" si="17"/>
        <v>35.6</v>
      </c>
      <c r="G259" s="4">
        <f t="shared" si="19"/>
        <v>71.769999999999968</v>
      </c>
      <c r="H259" s="4">
        <f t="shared" si="15"/>
        <v>36.169999999999966</v>
      </c>
    </row>
    <row r="260" spans="1:8">
      <c r="A260" s="7">
        <v>41167</v>
      </c>
      <c r="B260" s="6">
        <f t="shared" si="18"/>
        <v>367067</v>
      </c>
      <c r="C260" s="6">
        <f t="shared" si="16"/>
        <v>367361</v>
      </c>
      <c r="D260" s="6">
        <v>294</v>
      </c>
      <c r="E260" s="4">
        <v>25.45</v>
      </c>
      <c r="F260" s="8">
        <f t="shared" si="17"/>
        <v>29.4</v>
      </c>
      <c r="G260" s="4">
        <f t="shared" si="19"/>
        <v>36.169999999999966</v>
      </c>
      <c r="H260" s="4">
        <f t="shared" si="15"/>
        <v>32.219999999999963</v>
      </c>
    </row>
    <row r="261" spans="1:8">
      <c r="A261" s="5">
        <v>41168</v>
      </c>
      <c r="B261" s="6">
        <f t="shared" si="18"/>
        <v>367361</v>
      </c>
      <c r="C261" s="6">
        <f t="shared" si="16"/>
        <v>367361</v>
      </c>
      <c r="D261" s="6"/>
      <c r="E261" s="4"/>
      <c r="F261" s="4">
        <f t="shared" si="17"/>
        <v>0</v>
      </c>
      <c r="G261" s="4">
        <f t="shared" si="19"/>
        <v>32.219999999999963</v>
      </c>
      <c r="H261" s="4">
        <f t="shared" ref="H261:H324" si="20">G261+E261-F261</f>
        <v>32.219999999999963</v>
      </c>
    </row>
    <row r="262" spans="1:8">
      <c r="A262" s="7">
        <v>41169</v>
      </c>
      <c r="B262" s="6">
        <f t="shared" si="18"/>
        <v>367361</v>
      </c>
      <c r="C262" s="6">
        <f t="shared" si="16"/>
        <v>367583</v>
      </c>
      <c r="D262" s="6">
        <v>222</v>
      </c>
      <c r="E262" s="4">
        <v>40</v>
      </c>
      <c r="F262" s="4">
        <f t="shared" si="17"/>
        <v>22.2</v>
      </c>
      <c r="G262" s="4">
        <f t="shared" si="19"/>
        <v>32.219999999999963</v>
      </c>
      <c r="H262" s="4">
        <f t="shared" si="20"/>
        <v>50.019999999999968</v>
      </c>
    </row>
    <row r="263" spans="1:8">
      <c r="A263" s="7">
        <v>41170</v>
      </c>
      <c r="B263" s="6">
        <f t="shared" si="18"/>
        <v>367583</v>
      </c>
      <c r="C263" s="6">
        <f t="shared" ref="C263:C326" si="21">B263+D263</f>
        <v>367881</v>
      </c>
      <c r="D263" s="6">
        <v>298</v>
      </c>
      <c r="E263" s="4"/>
      <c r="F263" s="8">
        <f t="shared" ref="F263:F326" si="22">D263/10</f>
        <v>29.8</v>
      </c>
      <c r="G263" s="4">
        <f t="shared" si="19"/>
        <v>50.019999999999968</v>
      </c>
      <c r="H263" s="4">
        <f t="shared" si="20"/>
        <v>20.219999999999967</v>
      </c>
    </row>
    <row r="264" spans="1:8">
      <c r="A264" s="7">
        <v>41171</v>
      </c>
      <c r="B264" s="6">
        <f t="shared" si="18"/>
        <v>367881</v>
      </c>
      <c r="C264" s="6">
        <f t="shared" si="21"/>
        <v>368286</v>
      </c>
      <c r="D264" s="6">
        <v>405</v>
      </c>
      <c r="E264" s="4">
        <v>70.66</v>
      </c>
      <c r="F264" s="4">
        <f t="shared" si="22"/>
        <v>40.5</v>
      </c>
      <c r="G264" s="4">
        <f t="shared" si="19"/>
        <v>20.219999999999967</v>
      </c>
      <c r="H264" s="4">
        <f t="shared" si="20"/>
        <v>50.379999999999967</v>
      </c>
    </row>
    <row r="265" spans="1:8">
      <c r="A265" s="7">
        <v>41172</v>
      </c>
      <c r="B265" s="6">
        <f t="shared" ref="B265:B328" si="23">C264</f>
        <v>368286</v>
      </c>
      <c r="C265" s="6">
        <f t="shared" si="21"/>
        <v>368731</v>
      </c>
      <c r="D265" s="6">
        <v>445</v>
      </c>
      <c r="E265" s="4"/>
      <c r="F265" s="4">
        <f t="shared" si="22"/>
        <v>44.5</v>
      </c>
      <c r="G265" s="4">
        <f t="shared" ref="G265:G328" si="24">H264</f>
        <v>50.379999999999967</v>
      </c>
      <c r="H265" s="4">
        <f t="shared" si="20"/>
        <v>5.879999999999967</v>
      </c>
    </row>
    <row r="266" spans="1:8">
      <c r="A266" s="7">
        <v>41173</v>
      </c>
      <c r="B266" s="6">
        <f t="shared" si="23"/>
        <v>368731</v>
      </c>
      <c r="C266" s="6">
        <f t="shared" si="21"/>
        <v>369274</v>
      </c>
      <c r="D266" s="6">
        <v>543</v>
      </c>
      <c r="E266" s="4">
        <v>115.1</v>
      </c>
      <c r="F266" s="8">
        <f t="shared" si="22"/>
        <v>54.3</v>
      </c>
      <c r="G266" s="4">
        <f t="shared" si="24"/>
        <v>5.879999999999967</v>
      </c>
      <c r="H266" s="4">
        <f t="shared" si="20"/>
        <v>66.679999999999964</v>
      </c>
    </row>
    <row r="267" spans="1:8">
      <c r="A267" s="5">
        <v>41174</v>
      </c>
      <c r="B267" s="6">
        <f t="shared" si="23"/>
        <v>369274</v>
      </c>
      <c r="C267" s="6">
        <f t="shared" si="21"/>
        <v>369274</v>
      </c>
      <c r="D267" s="6"/>
      <c r="E267" s="4"/>
      <c r="F267" s="8">
        <f t="shared" si="22"/>
        <v>0</v>
      </c>
      <c r="G267" s="4">
        <f t="shared" si="24"/>
        <v>66.679999999999964</v>
      </c>
      <c r="H267" s="4">
        <f t="shared" si="20"/>
        <v>66.679999999999964</v>
      </c>
    </row>
    <row r="268" spans="1:8">
      <c r="A268" s="5">
        <v>41175</v>
      </c>
      <c r="B268" s="6">
        <f t="shared" si="23"/>
        <v>369274</v>
      </c>
      <c r="C268" s="6">
        <f t="shared" si="21"/>
        <v>369274</v>
      </c>
      <c r="D268" s="6"/>
      <c r="E268" s="4"/>
      <c r="F268" s="4">
        <f t="shared" si="22"/>
        <v>0</v>
      </c>
      <c r="G268" s="4">
        <f t="shared" si="24"/>
        <v>66.679999999999964</v>
      </c>
      <c r="H268" s="4">
        <f t="shared" si="20"/>
        <v>66.679999999999964</v>
      </c>
    </row>
    <row r="269" spans="1:8">
      <c r="A269" s="7">
        <v>41176</v>
      </c>
      <c r="B269" s="6">
        <f t="shared" si="23"/>
        <v>369274</v>
      </c>
      <c r="C269" s="6">
        <f t="shared" si="21"/>
        <v>369787</v>
      </c>
      <c r="D269" s="6">
        <v>513</v>
      </c>
      <c r="E269" s="4">
        <v>50</v>
      </c>
      <c r="F269" s="4">
        <f t="shared" si="22"/>
        <v>51.3</v>
      </c>
      <c r="G269" s="4">
        <f t="shared" si="24"/>
        <v>66.679999999999964</v>
      </c>
      <c r="H269" s="4">
        <f t="shared" si="20"/>
        <v>65.379999999999967</v>
      </c>
    </row>
    <row r="270" spans="1:8">
      <c r="A270" s="7">
        <v>41177</v>
      </c>
      <c r="B270" s="6">
        <f t="shared" si="23"/>
        <v>369787</v>
      </c>
      <c r="C270" s="6">
        <f t="shared" si="21"/>
        <v>370172</v>
      </c>
      <c r="D270" s="6">
        <v>385</v>
      </c>
      <c r="E270" s="4"/>
      <c r="F270" s="8">
        <f t="shared" si="22"/>
        <v>38.5</v>
      </c>
      <c r="G270" s="4">
        <f t="shared" si="24"/>
        <v>65.379999999999967</v>
      </c>
      <c r="H270" s="4">
        <f t="shared" si="20"/>
        <v>26.879999999999967</v>
      </c>
    </row>
    <row r="271" spans="1:8">
      <c r="A271" s="7">
        <v>41178</v>
      </c>
      <c r="B271" s="6">
        <f t="shared" si="23"/>
        <v>370172</v>
      </c>
      <c r="C271" s="6">
        <f t="shared" si="21"/>
        <v>370430</v>
      </c>
      <c r="D271" s="6">
        <v>258</v>
      </c>
      <c r="E271" s="4"/>
      <c r="F271" s="4">
        <f t="shared" si="22"/>
        <v>25.8</v>
      </c>
      <c r="G271" s="4">
        <f t="shared" si="24"/>
        <v>26.879999999999967</v>
      </c>
      <c r="H271" s="4">
        <f t="shared" si="20"/>
        <v>1.0799999999999663</v>
      </c>
    </row>
    <row r="272" spans="1:8">
      <c r="A272" s="7">
        <v>41179</v>
      </c>
      <c r="B272" s="6">
        <f t="shared" si="23"/>
        <v>370430</v>
      </c>
      <c r="C272" s="6">
        <f t="shared" si="21"/>
        <v>370830</v>
      </c>
      <c r="D272" s="6">
        <v>400</v>
      </c>
      <c r="E272" s="4">
        <v>50</v>
      </c>
      <c r="F272" s="4">
        <f t="shared" si="22"/>
        <v>40</v>
      </c>
      <c r="G272" s="4">
        <f t="shared" si="24"/>
        <v>1.0799999999999663</v>
      </c>
      <c r="H272" s="4">
        <f t="shared" si="20"/>
        <v>11.07999999999997</v>
      </c>
    </row>
    <row r="273" spans="1:8">
      <c r="A273" s="7">
        <v>41180</v>
      </c>
      <c r="B273" s="6">
        <f t="shared" si="23"/>
        <v>370830</v>
      </c>
      <c r="C273" s="6">
        <f t="shared" si="21"/>
        <v>371186</v>
      </c>
      <c r="D273" s="6">
        <v>356</v>
      </c>
      <c r="E273" s="4">
        <v>50</v>
      </c>
      <c r="F273" s="8">
        <f t="shared" si="22"/>
        <v>35.6</v>
      </c>
      <c r="G273" s="4">
        <f t="shared" si="24"/>
        <v>11.07999999999997</v>
      </c>
      <c r="H273" s="4">
        <f t="shared" si="20"/>
        <v>25.479999999999968</v>
      </c>
    </row>
    <row r="274" spans="1:8">
      <c r="A274" s="7">
        <v>41181</v>
      </c>
      <c r="B274" s="6">
        <f t="shared" si="23"/>
        <v>371186</v>
      </c>
      <c r="C274" s="6">
        <f t="shared" si="21"/>
        <v>371532</v>
      </c>
      <c r="D274" s="6">
        <v>346</v>
      </c>
      <c r="E274" s="4">
        <v>25</v>
      </c>
      <c r="F274" s="4">
        <f t="shared" si="22"/>
        <v>34.6</v>
      </c>
      <c r="G274" s="4">
        <f t="shared" si="24"/>
        <v>25.479999999999968</v>
      </c>
      <c r="H274" s="4">
        <f t="shared" si="20"/>
        <v>15.879999999999967</v>
      </c>
    </row>
    <row r="275" spans="1:8">
      <c r="A275" s="5">
        <v>41182</v>
      </c>
      <c r="B275" s="6">
        <f t="shared" si="23"/>
        <v>371532</v>
      </c>
      <c r="C275" s="6">
        <f t="shared" si="21"/>
        <v>371532</v>
      </c>
      <c r="D275" s="6"/>
      <c r="E275" s="4"/>
      <c r="F275" s="4">
        <f t="shared" si="22"/>
        <v>0</v>
      </c>
      <c r="G275" s="4">
        <f t="shared" si="24"/>
        <v>15.879999999999967</v>
      </c>
      <c r="H275" s="4">
        <f t="shared" si="20"/>
        <v>15.879999999999967</v>
      </c>
    </row>
    <row r="276" spans="1:8">
      <c r="A276" s="5">
        <v>41183</v>
      </c>
      <c r="B276" s="6">
        <f t="shared" si="23"/>
        <v>371532</v>
      </c>
      <c r="C276" s="6">
        <f t="shared" si="21"/>
        <v>371532</v>
      </c>
      <c r="D276" s="6"/>
      <c r="E276" s="4"/>
      <c r="F276" s="8">
        <f t="shared" si="22"/>
        <v>0</v>
      </c>
      <c r="G276" s="4">
        <f t="shared" si="24"/>
        <v>15.879999999999967</v>
      </c>
      <c r="H276" s="4">
        <f t="shared" si="20"/>
        <v>15.879999999999967</v>
      </c>
    </row>
    <row r="277" spans="1:8">
      <c r="A277" s="7">
        <v>41184</v>
      </c>
      <c r="B277" s="6">
        <f t="shared" si="23"/>
        <v>371532</v>
      </c>
      <c r="C277" s="6">
        <f t="shared" si="21"/>
        <v>371864</v>
      </c>
      <c r="D277" s="6">
        <v>332</v>
      </c>
      <c r="E277" s="4">
        <v>50</v>
      </c>
      <c r="F277" s="4">
        <f t="shared" si="22"/>
        <v>33.200000000000003</v>
      </c>
      <c r="G277" s="4">
        <f t="shared" si="24"/>
        <v>15.879999999999967</v>
      </c>
      <c r="H277" s="4">
        <f t="shared" si="20"/>
        <v>32.679999999999964</v>
      </c>
    </row>
    <row r="278" spans="1:8">
      <c r="A278" s="7">
        <v>41185</v>
      </c>
      <c r="B278" s="6">
        <f t="shared" si="23"/>
        <v>371864</v>
      </c>
      <c r="C278" s="6">
        <f t="shared" si="21"/>
        <v>372180</v>
      </c>
      <c r="D278" s="6">
        <v>316</v>
      </c>
      <c r="E278" s="4"/>
      <c r="F278" s="4">
        <f t="shared" si="22"/>
        <v>31.6</v>
      </c>
      <c r="G278" s="4">
        <f t="shared" si="24"/>
        <v>32.679999999999964</v>
      </c>
      <c r="H278" s="4">
        <f t="shared" si="20"/>
        <v>1.0799999999999628</v>
      </c>
    </row>
    <row r="279" spans="1:8">
      <c r="A279" s="7">
        <v>41186</v>
      </c>
      <c r="B279" s="6">
        <f t="shared" si="23"/>
        <v>372180</v>
      </c>
      <c r="C279" s="6">
        <f t="shared" si="21"/>
        <v>372534</v>
      </c>
      <c r="D279" s="6">
        <v>354</v>
      </c>
      <c r="E279" s="4">
        <v>75.459999999999994</v>
      </c>
      <c r="F279" s="8">
        <f t="shared" si="22"/>
        <v>35.4</v>
      </c>
      <c r="G279" s="4">
        <f t="shared" si="24"/>
        <v>1.0799999999999628</v>
      </c>
      <c r="H279" s="4">
        <f t="shared" si="20"/>
        <v>41.139999999999965</v>
      </c>
    </row>
    <row r="280" spans="1:8">
      <c r="A280" s="7">
        <v>41187</v>
      </c>
      <c r="B280" s="6">
        <f t="shared" si="23"/>
        <v>372534</v>
      </c>
      <c r="C280" s="6">
        <f t="shared" si="21"/>
        <v>372913</v>
      </c>
      <c r="D280" s="6">
        <v>379</v>
      </c>
      <c r="E280" s="4">
        <v>53.89</v>
      </c>
      <c r="F280" s="8">
        <f t="shared" si="22"/>
        <v>37.9</v>
      </c>
      <c r="G280" s="4">
        <f t="shared" si="24"/>
        <v>41.139999999999965</v>
      </c>
      <c r="H280" s="4">
        <f t="shared" si="20"/>
        <v>57.129999999999974</v>
      </c>
    </row>
    <row r="281" spans="1:8">
      <c r="A281" s="5">
        <v>41188</v>
      </c>
      <c r="B281" s="6">
        <f t="shared" si="23"/>
        <v>372913</v>
      </c>
      <c r="C281" s="6">
        <f t="shared" si="21"/>
        <v>372913</v>
      </c>
      <c r="D281" s="6"/>
      <c r="E281" s="4"/>
      <c r="F281" s="4">
        <f t="shared" si="22"/>
        <v>0</v>
      </c>
      <c r="G281" s="4">
        <f t="shared" si="24"/>
        <v>57.129999999999974</v>
      </c>
      <c r="H281" s="4">
        <f t="shared" si="20"/>
        <v>57.129999999999974</v>
      </c>
    </row>
    <row r="282" spans="1:8">
      <c r="A282" s="5">
        <v>41189</v>
      </c>
      <c r="B282" s="6">
        <f t="shared" si="23"/>
        <v>372913</v>
      </c>
      <c r="C282" s="6">
        <f t="shared" si="21"/>
        <v>372913</v>
      </c>
      <c r="D282" s="6"/>
      <c r="E282" s="4"/>
      <c r="F282" s="4">
        <f t="shared" si="22"/>
        <v>0</v>
      </c>
      <c r="G282" s="4">
        <f t="shared" si="24"/>
        <v>57.129999999999974</v>
      </c>
      <c r="H282" s="4">
        <f t="shared" si="20"/>
        <v>57.129999999999974</v>
      </c>
    </row>
    <row r="283" spans="1:8">
      <c r="A283" s="7">
        <v>41190</v>
      </c>
      <c r="B283" s="6">
        <f t="shared" si="23"/>
        <v>372913</v>
      </c>
      <c r="C283" s="6">
        <f t="shared" si="21"/>
        <v>373461</v>
      </c>
      <c r="D283" s="6">
        <v>548</v>
      </c>
      <c r="E283" s="4">
        <v>70.010000000000005</v>
      </c>
      <c r="F283" s="8">
        <f t="shared" si="22"/>
        <v>54.8</v>
      </c>
      <c r="G283" s="4">
        <f t="shared" si="24"/>
        <v>57.129999999999974</v>
      </c>
      <c r="H283" s="4">
        <f t="shared" si="20"/>
        <v>72.339999999999989</v>
      </c>
    </row>
    <row r="284" spans="1:8">
      <c r="A284" s="7">
        <v>41191</v>
      </c>
      <c r="B284" s="6">
        <f t="shared" si="23"/>
        <v>373461</v>
      </c>
      <c r="C284" s="6">
        <f t="shared" si="21"/>
        <v>373811</v>
      </c>
      <c r="D284" s="6">
        <v>350</v>
      </c>
      <c r="E284" s="4"/>
      <c r="F284" s="4">
        <f t="shared" si="22"/>
        <v>35</v>
      </c>
      <c r="G284" s="4">
        <f t="shared" si="24"/>
        <v>72.339999999999989</v>
      </c>
      <c r="H284" s="4">
        <f t="shared" si="20"/>
        <v>37.339999999999989</v>
      </c>
    </row>
    <row r="285" spans="1:8">
      <c r="A285" s="7">
        <v>41192</v>
      </c>
      <c r="B285" s="6">
        <f t="shared" si="23"/>
        <v>373811</v>
      </c>
      <c r="C285" s="6">
        <f t="shared" si="21"/>
        <v>374161</v>
      </c>
      <c r="D285" s="6">
        <v>350</v>
      </c>
      <c r="E285" s="4"/>
      <c r="F285" s="4">
        <f t="shared" si="22"/>
        <v>35</v>
      </c>
      <c r="G285" s="4">
        <f t="shared" si="24"/>
        <v>37.339999999999989</v>
      </c>
      <c r="H285" s="4">
        <f t="shared" si="20"/>
        <v>2.3399999999999892</v>
      </c>
    </row>
    <row r="286" spans="1:8">
      <c r="A286" s="7">
        <v>41193</v>
      </c>
      <c r="B286" s="6">
        <f t="shared" si="23"/>
        <v>374161</v>
      </c>
      <c r="C286" s="6">
        <f t="shared" si="21"/>
        <v>374482</v>
      </c>
      <c r="D286" s="6">
        <v>321</v>
      </c>
      <c r="E286" s="4">
        <v>60</v>
      </c>
      <c r="F286" s="8">
        <f t="shared" si="22"/>
        <v>32.1</v>
      </c>
      <c r="G286" s="4">
        <f t="shared" si="24"/>
        <v>2.3399999999999892</v>
      </c>
      <c r="H286" s="4">
        <f t="shared" si="20"/>
        <v>30.239999999999988</v>
      </c>
    </row>
    <row r="287" spans="1:8">
      <c r="A287" s="5">
        <v>41194</v>
      </c>
      <c r="B287" s="6">
        <f t="shared" si="23"/>
        <v>374482</v>
      </c>
      <c r="C287" s="6">
        <f t="shared" si="21"/>
        <v>374482</v>
      </c>
      <c r="D287" s="6"/>
      <c r="E287" s="4"/>
      <c r="F287" s="4">
        <f t="shared" si="22"/>
        <v>0</v>
      </c>
      <c r="G287" s="4">
        <f t="shared" si="24"/>
        <v>30.239999999999988</v>
      </c>
      <c r="H287" s="4">
        <f t="shared" si="20"/>
        <v>30.239999999999988</v>
      </c>
    </row>
    <row r="288" spans="1:8">
      <c r="A288" s="5">
        <v>41195</v>
      </c>
      <c r="B288" s="6">
        <f t="shared" si="23"/>
        <v>374482</v>
      </c>
      <c r="C288" s="6">
        <f t="shared" si="21"/>
        <v>374482</v>
      </c>
      <c r="D288" s="6"/>
      <c r="E288" s="4"/>
      <c r="F288" s="4">
        <f t="shared" si="22"/>
        <v>0</v>
      </c>
      <c r="G288" s="4">
        <f t="shared" si="24"/>
        <v>30.239999999999988</v>
      </c>
      <c r="H288" s="4">
        <f t="shared" si="20"/>
        <v>30.239999999999988</v>
      </c>
    </row>
    <row r="289" spans="1:8">
      <c r="A289" s="7">
        <v>41196</v>
      </c>
      <c r="B289" s="6">
        <f t="shared" si="23"/>
        <v>374482</v>
      </c>
      <c r="C289" s="6">
        <f t="shared" si="21"/>
        <v>374718</v>
      </c>
      <c r="D289" s="6">
        <v>236</v>
      </c>
      <c r="E289" s="4">
        <v>50</v>
      </c>
      <c r="F289" s="8">
        <f t="shared" si="22"/>
        <v>23.6</v>
      </c>
      <c r="G289" s="4">
        <f t="shared" si="24"/>
        <v>30.239999999999988</v>
      </c>
      <c r="H289" s="4">
        <f t="shared" si="20"/>
        <v>56.639999999999979</v>
      </c>
    </row>
    <row r="290" spans="1:8">
      <c r="A290" s="7">
        <v>41197</v>
      </c>
      <c r="B290" s="6">
        <f t="shared" si="23"/>
        <v>374718</v>
      </c>
      <c r="C290" s="6">
        <f t="shared" si="21"/>
        <v>375105</v>
      </c>
      <c r="D290" s="6">
        <v>387</v>
      </c>
      <c r="E290" s="4"/>
      <c r="F290" s="4">
        <f t="shared" si="22"/>
        <v>38.700000000000003</v>
      </c>
      <c r="G290" s="4">
        <f t="shared" si="24"/>
        <v>56.639999999999979</v>
      </c>
      <c r="H290" s="4">
        <f t="shared" si="20"/>
        <v>17.939999999999976</v>
      </c>
    </row>
    <row r="291" spans="1:8">
      <c r="A291" s="7">
        <v>41198</v>
      </c>
      <c r="B291" s="6">
        <f t="shared" si="23"/>
        <v>375105</v>
      </c>
      <c r="C291" s="6">
        <f t="shared" si="21"/>
        <v>375383</v>
      </c>
      <c r="D291" s="6">
        <v>278</v>
      </c>
      <c r="E291" s="4">
        <v>49.01</v>
      </c>
      <c r="F291" s="4">
        <f t="shared" si="22"/>
        <v>27.8</v>
      </c>
      <c r="G291" s="4">
        <f t="shared" si="24"/>
        <v>17.939999999999976</v>
      </c>
      <c r="H291" s="4">
        <f t="shared" si="20"/>
        <v>39.149999999999977</v>
      </c>
    </row>
    <row r="292" spans="1:8">
      <c r="A292" s="7">
        <v>41199</v>
      </c>
      <c r="B292" s="6">
        <f t="shared" si="23"/>
        <v>375383</v>
      </c>
      <c r="C292" s="6">
        <f t="shared" si="21"/>
        <v>375674</v>
      </c>
      <c r="D292" s="6">
        <v>291</v>
      </c>
      <c r="E292" s="4">
        <v>40</v>
      </c>
      <c r="F292" s="8">
        <f t="shared" si="22"/>
        <v>29.1</v>
      </c>
      <c r="G292" s="4">
        <f t="shared" si="24"/>
        <v>39.149999999999977</v>
      </c>
      <c r="H292" s="4">
        <f t="shared" si="20"/>
        <v>50.049999999999976</v>
      </c>
    </row>
    <row r="293" spans="1:8">
      <c r="A293" s="7">
        <v>41200</v>
      </c>
      <c r="B293" s="6">
        <f t="shared" si="23"/>
        <v>375674</v>
      </c>
      <c r="C293" s="6">
        <f t="shared" si="21"/>
        <v>375879</v>
      </c>
      <c r="D293" s="6">
        <v>205</v>
      </c>
      <c r="E293" s="4"/>
      <c r="F293" s="8">
        <f t="shared" si="22"/>
        <v>20.5</v>
      </c>
      <c r="G293" s="4">
        <f t="shared" si="24"/>
        <v>50.049999999999976</v>
      </c>
      <c r="H293" s="4">
        <f t="shared" si="20"/>
        <v>29.549999999999976</v>
      </c>
    </row>
    <row r="294" spans="1:8">
      <c r="A294" s="7">
        <v>41201</v>
      </c>
      <c r="B294" s="6">
        <f t="shared" si="23"/>
        <v>375879</v>
      </c>
      <c r="C294" s="6">
        <f t="shared" si="21"/>
        <v>376029</v>
      </c>
      <c r="D294" s="6">
        <v>150</v>
      </c>
      <c r="E294" s="4"/>
      <c r="F294" s="4">
        <f t="shared" si="22"/>
        <v>15</v>
      </c>
      <c r="G294" s="4">
        <f t="shared" si="24"/>
        <v>29.549999999999976</v>
      </c>
      <c r="H294" s="4">
        <f t="shared" si="20"/>
        <v>14.549999999999976</v>
      </c>
    </row>
    <row r="295" spans="1:8">
      <c r="A295" s="5">
        <v>41202</v>
      </c>
      <c r="B295" s="6">
        <f t="shared" si="23"/>
        <v>376029</v>
      </c>
      <c r="C295" s="6">
        <f t="shared" si="21"/>
        <v>376029</v>
      </c>
      <c r="D295" s="6"/>
      <c r="E295" s="4"/>
      <c r="F295" s="4">
        <f t="shared" si="22"/>
        <v>0</v>
      </c>
      <c r="G295" s="4">
        <f t="shared" si="24"/>
        <v>14.549999999999976</v>
      </c>
      <c r="H295" s="4">
        <f t="shared" si="20"/>
        <v>14.549999999999976</v>
      </c>
    </row>
    <row r="296" spans="1:8">
      <c r="A296" s="5">
        <v>41203</v>
      </c>
      <c r="B296" s="6">
        <f t="shared" si="23"/>
        <v>376029</v>
      </c>
      <c r="C296" s="6">
        <f t="shared" si="21"/>
        <v>376029</v>
      </c>
      <c r="D296" s="6"/>
      <c r="E296" s="4"/>
      <c r="F296" s="8">
        <f t="shared" si="22"/>
        <v>0</v>
      </c>
      <c r="G296" s="4">
        <f t="shared" si="24"/>
        <v>14.549999999999976</v>
      </c>
      <c r="H296" s="4">
        <f t="shared" si="20"/>
        <v>14.549999999999976</v>
      </c>
    </row>
    <row r="297" spans="1:8">
      <c r="A297" s="7">
        <v>41204</v>
      </c>
      <c r="B297" s="6">
        <f t="shared" si="23"/>
        <v>376029</v>
      </c>
      <c r="C297" s="6">
        <f t="shared" si="21"/>
        <v>376129</v>
      </c>
      <c r="D297" s="6">
        <v>100</v>
      </c>
      <c r="E297" s="4"/>
      <c r="F297" s="4">
        <f t="shared" si="22"/>
        <v>10</v>
      </c>
      <c r="G297" s="4">
        <f t="shared" si="24"/>
        <v>14.549999999999976</v>
      </c>
      <c r="H297" s="4">
        <f t="shared" si="20"/>
        <v>4.5499999999999758</v>
      </c>
    </row>
    <row r="298" spans="1:8">
      <c r="A298" s="7">
        <v>41205</v>
      </c>
      <c r="B298" s="6">
        <f t="shared" si="23"/>
        <v>376129</v>
      </c>
      <c r="C298" s="6">
        <f t="shared" si="21"/>
        <v>376409</v>
      </c>
      <c r="D298" s="6">
        <v>280</v>
      </c>
      <c r="E298" s="4">
        <v>67.12</v>
      </c>
      <c r="F298" s="4">
        <f t="shared" si="22"/>
        <v>28</v>
      </c>
      <c r="G298" s="4">
        <f t="shared" si="24"/>
        <v>4.5499999999999758</v>
      </c>
      <c r="H298" s="4">
        <f t="shared" si="20"/>
        <v>43.669999999999987</v>
      </c>
    </row>
    <row r="299" spans="1:8">
      <c r="A299" s="7">
        <v>41206</v>
      </c>
      <c r="B299" s="6">
        <f t="shared" si="23"/>
        <v>376409</v>
      </c>
      <c r="C299" s="6">
        <f t="shared" si="21"/>
        <v>376678</v>
      </c>
      <c r="D299" s="6">
        <v>269</v>
      </c>
      <c r="E299" s="4"/>
      <c r="F299" s="8">
        <f t="shared" si="22"/>
        <v>26.9</v>
      </c>
      <c r="G299" s="4">
        <f t="shared" si="24"/>
        <v>43.669999999999987</v>
      </c>
      <c r="H299" s="4">
        <f t="shared" si="20"/>
        <v>16.769999999999989</v>
      </c>
    </row>
    <row r="300" spans="1:8">
      <c r="A300" s="7">
        <v>41207</v>
      </c>
      <c r="B300" s="6">
        <f t="shared" si="23"/>
        <v>376678</v>
      </c>
      <c r="C300" s="6">
        <f t="shared" si="21"/>
        <v>377178</v>
      </c>
      <c r="D300" s="6">
        <v>500</v>
      </c>
      <c r="E300" s="4">
        <v>83.3</v>
      </c>
      <c r="F300" s="4">
        <f t="shared" si="22"/>
        <v>50</v>
      </c>
      <c r="G300" s="4">
        <f t="shared" si="24"/>
        <v>16.769999999999989</v>
      </c>
      <c r="H300" s="4">
        <f t="shared" si="20"/>
        <v>50.069999999999993</v>
      </c>
    </row>
    <row r="301" spans="1:8">
      <c r="A301" s="7">
        <v>41208</v>
      </c>
      <c r="B301" s="6">
        <f t="shared" si="23"/>
        <v>377178</v>
      </c>
      <c r="C301" s="6">
        <f t="shared" si="21"/>
        <v>377647</v>
      </c>
      <c r="D301" s="6">
        <v>469</v>
      </c>
      <c r="E301" s="4">
        <v>66.34</v>
      </c>
      <c r="F301" s="4">
        <f t="shared" si="22"/>
        <v>46.9</v>
      </c>
      <c r="G301" s="4">
        <f t="shared" si="24"/>
        <v>50.069999999999993</v>
      </c>
      <c r="H301" s="4">
        <f t="shared" si="20"/>
        <v>69.509999999999991</v>
      </c>
    </row>
    <row r="302" spans="1:8">
      <c r="A302" s="5">
        <v>41209</v>
      </c>
      <c r="B302" s="6">
        <f t="shared" si="23"/>
        <v>377647</v>
      </c>
      <c r="C302" s="6">
        <f t="shared" si="21"/>
        <v>377647</v>
      </c>
      <c r="D302" s="6"/>
      <c r="E302" s="4"/>
      <c r="F302" s="8">
        <f t="shared" si="22"/>
        <v>0</v>
      </c>
      <c r="G302" s="4">
        <f t="shared" si="24"/>
        <v>69.509999999999991</v>
      </c>
      <c r="H302" s="4">
        <f t="shared" si="20"/>
        <v>69.509999999999991</v>
      </c>
    </row>
    <row r="303" spans="1:8">
      <c r="A303" s="5">
        <v>41210</v>
      </c>
      <c r="B303" s="6">
        <f t="shared" si="23"/>
        <v>377647</v>
      </c>
      <c r="C303" s="6">
        <f t="shared" si="21"/>
        <v>377647</v>
      </c>
      <c r="D303" s="6"/>
      <c r="E303" s="4"/>
      <c r="F303" s="4">
        <f t="shared" si="22"/>
        <v>0</v>
      </c>
      <c r="G303" s="4">
        <f t="shared" si="24"/>
        <v>69.509999999999991</v>
      </c>
      <c r="H303" s="4">
        <f t="shared" si="20"/>
        <v>69.509999999999991</v>
      </c>
    </row>
    <row r="304" spans="1:8">
      <c r="A304" s="7">
        <v>41211</v>
      </c>
      <c r="B304" s="6">
        <f t="shared" si="23"/>
        <v>377647</v>
      </c>
      <c r="C304" s="6">
        <f t="shared" si="21"/>
        <v>377969</v>
      </c>
      <c r="D304" s="6">
        <v>322</v>
      </c>
      <c r="E304" s="4"/>
      <c r="F304" s="4">
        <f t="shared" si="22"/>
        <v>32.200000000000003</v>
      </c>
      <c r="G304" s="4">
        <f t="shared" si="24"/>
        <v>69.509999999999991</v>
      </c>
      <c r="H304" s="4">
        <f t="shared" si="20"/>
        <v>37.309999999999988</v>
      </c>
    </row>
    <row r="305" spans="1:8">
      <c r="A305" s="7">
        <v>41212</v>
      </c>
      <c r="B305" s="6">
        <f t="shared" si="23"/>
        <v>377969</v>
      </c>
      <c r="C305" s="6">
        <f t="shared" si="21"/>
        <v>378328</v>
      </c>
      <c r="D305" s="6">
        <v>359</v>
      </c>
      <c r="E305" s="4"/>
      <c r="F305" s="8">
        <f t="shared" si="22"/>
        <v>35.9</v>
      </c>
      <c r="G305" s="4">
        <f t="shared" si="24"/>
        <v>37.309999999999988</v>
      </c>
      <c r="H305" s="4">
        <f t="shared" si="20"/>
        <v>1.4099999999999895</v>
      </c>
    </row>
    <row r="306" spans="1:8">
      <c r="A306" s="7">
        <v>41213</v>
      </c>
      <c r="B306" s="6">
        <f t="shared" si="23"/>
        <v>378328</v>
      </c>
      <c r="C306" s="6">
        <f t="shared" si="21"/>
        <v>378587</v>
      </c>
      <c r="D306" s="6">
        <v>259</v>
      </c>
      <c r="E306" s="4">
        <v>71.91</v>
      </c>
      <c r="F306" s="8">
        <f t="shared" si="22"/>
        <v>25.9</v>
      </c>
      <c r="G306" s="4">
        <f t="shared" si="24"/>
        <v>1.4099999999999895</v>
      </c>
      <c r="H306" s="4">
        <f t="shared" si="20"/>
        <v>47.419999999999995</v>
      </c>
    </row>
    <row r="307" spans="1:8">
      <c r="A307" s="7">
        <v>41214</v>
      </c>
      <c r="B307" s="6">
        <f t="shared" si="23"/>
        <v>378587</v>
      </c>
      <c r="C307" s="6">
        <f t="shared" si="21"/>
        <v>378745</v>
      </c>
      <c r="D307" s="6">
        <v>158</v>
      </c>
      <c r="E307" s="4"/>
      <c r="F307" s="4">
        <f t="shared" si="22"/>
        <v>15.8</v>
      </c>
      <c r="G307" s="4">
        <f t="shared" si="24"/>
        <v>47.419999999999995</v>
      </c>
      <c r="H307" s="4">
        <f t="shared" si="20"/>
        <v>31.619999999999994</v>
      </c>
    </row>
    <row r="308" spans="1:8">
      <c r="A308" s="7">
        <v>41215</v>
      </c>
      <c r="B308" s="6">
        <f t="shared" si="23"/>
        <v>378745</v>
      </c>
      <c r="C308" s="6">
        <f t="shared" si="21"/>
        <v>378886</v>
      </c>
      <c r="D308" s="6">
        <v>141</v>
      </c>
      <c r="E308" s="4"/>
      <c r="F308" s="4">
        <f t="shared" si="22"/>
        <v>14.1</v>
      </c>
      <c r="G308" s="4">
        <f t="shared" si="24"/>
        <v>31.619999999999994</v>
      </c>
      <c r="H308" s="4">
        <f t="shared" si="20"/>
        <v>17.519999999999996</v>
      </c>
    </row>
    <row r="309" spans="1:8">
      <c r="A309" s="5">
        <v>41216</v>
      </c>
      <c r="B309" s="6">
        <f t="shared" si="23"/>
        <v>378886</v>
      </c>
      <c r="C309" s="6">
        <f t="shared" si="21"/>
        <v>378886</v>
      </c>
      <c r="D309" s="6"/>
      <c r="E309" s="4"/>
      <c r="F309" s="8">
        <f t="shared" si="22"/>
        <v>0</v>
      </c>
      <c r="G309" s="4">
        <f t="shared" si="24"/>
        <v>17.519999999999996</v>
      </c>
      <c r="H309" s="4">
        <f t="shared" si="20"/>
        <v>17.519999999999996</v>
      </c>
    </row>
    <row r="310" spans="1:8">
      <c r="A310" s="5">
        <v>41217</v>
      </c>
      <c r="B310" s="6">
        <f t="shared" si="23"/>
        <v>378886</v>
      </c>
      <c r="C310" s="6">
        <f t="shared" si="21"/>
        <v>378886</v>
      </c>
      <c r="D310" s="6"/>
      <c r="E310" s="4"/>
      <c r="F310" s="4">
        <f t="shared" si="22"/>
        <v>0</v>
      </c>
      <c r="G310" s="4">
        <f t="shared" si="24"/>
        <v>17.519999999999996</v>
      </c>
      <c r="H310" s="4">
        <f t="shared" si="20"/>
        <v>17.519999999999996</v>
      </c>
    </row>
    <row r="311" spans="1:8">
      <c r="A311" s="7">
        <v>41218</v>
      </c>
      <c r="B311" s="6">
        <f t="shared" si="23"/>
        <v>378886</v>
      </c>
      <c r="C311" s="6">
        <f t="shared" si="21"/>
        <v>379142</v>
      </c>
      <c r="D311" s="6">
        <v>256</v>
      </c>
      <c r="E311" s="4">
        <v>59</v>
      </c>
      <c r="F311" s="4">
        <f t="shared" si="22"/>
        <v>25.6</v>
      </c>
      <c r="G311" s="4">
        <f t="shared" si="24"/>
        <v>17.519999999999996</v>
      </c>
      <c r="H311" s="4">
        <f t="shared" si="20"/>
        <v>50.919999999999995</v>
      </c>
    </row>
    <row r="312" spans="1:8">
      <c r="A312" s="7">
        <v>41219</v>
      </c>
      <c r="B312" s="6">
        <f t="shared" si="23"/>
        <v>379142</v>
      </c>
      <c r="C312" s="6">
        <f t="shared" si="21"/>
        <v>379342</v>
      </c>
      <c r="D312" s="6">
        <v>200</v>
      </c>
      <c r="E312" s="4"/>
      <c r="F312" s="8">
        <f t="shared" si="22"/>
        <v>20</v>
      </c>
      <c r="G312" s="4">
        <f t="shared" si="24"/>
        <v>50.919999999999995</v>
      </c>
      <c r="H312" s="4">
        <f t="shared" si="20"/>
        <v>30.919999999999995</v>
      </c>
    </row>
    <row r="313" spans="1:8">
      <c r="A313" s="7">
        <v>41220</v>
      </c>
      <c r="B313" s="6">
        <f t="shared" si="23"/>
        <v>379342</v>
      </c>
      <c r="C313" s="6">
        <f t="shared" si="21"/>
        <v>379553</v>
      </c>
      <c r="D313" s="6">
        <v>211</v>
      </c>
      <c r="E313" s="4"/>
      <c r="F313" s="4">
        <f t="shared" si="22"/>
        <v>21.1</v>
      </c>
      <c r="G313" s="4">
        <f t="shared" si="24"/>
        <v>30.919999999999995</v>
      </c>
      <c r="H313" s="4">
        <f t="shared" si="20"/>
        <v>9.8199999999999932</v>
      </c>
    </row>
    <row r="314" spans="1:8">
      <c r="A314" s="7">
        <v>41221</v>
      </c>
      <c r="B314" s="6">
        <f t="shared" si="23"/>
        <v>379553</v>
      </c>
      <c r="C314" s="6">
        <f t="shared" si="21"/>
        <v>379944</v>
      </c>
      <c r="D314" s="6">
        <v>391</v>
      </c>
      <c r="E314" s="4">
        <v>101</v>
      </c>
      <c r="F314" s="4">
        <f t="shared" si="22"/>
        <v>39.1</v>
      </c>
      <c r="G314" s="4">
        <f t="shared" si="24"/>
        <v>9.8199999999999932</v>
      </c>
      <c r="H314" s="4">
        <f t="shared" si="20"/>
        <v>71.72</v>
      </c>
    </row>
    <row r="315" spans="1:8">
      <c r="A315" s="7">
        <v>41222</v>
      </c>
      <c r="B315" s="6">
        <f t="shared" si="23"/>
        <v>379944</v>
      </c>
      <c r="C315" s="6">
        <f t="shared" si="21"/>
        <v>380259</v>
      </c>
      <c r="D315" s="6">
        <v>315</v>
      </c>
      <c r="E315" s="4"/>
      <c r="F315" s="8">
        <f t="shared" si="22"/>
        <v>31.5</v>
      </c>
      <c r="G315" s="4">
        <f t="shared" si="24"/>
        <v>71.72</v>
      </c>
      <c r="H315" s="4">
        <f t="shared" si="20"/>
        <v>40.22</v>
      </c>
    </row>
    <row r="316" spans="1:8">
      <c r="A316" s="5">
        <v>41223</v>
      </c>
      <c r="B316" s="6">
        <f t="shared" si="23"/>
        <v>380259</v>
      </c>
      <c r="C316" s="6">
        <f t="shared" si="21"/>
        <v>380259</v>
      </c>
      <c r="D316" s="6"/>
      <c r="E316" s="4"/>
      <c r="F316" s="4">
        <f t="shared" si="22"/>
        <v>0</v>
      </c>
      <c r="G316" s="4">
        <f t="shared" si="24"/>
        <v>40.22</v>
      </c>
      <c r="H316" s="4">
        <f t="shared" si="20"/>
        <v>40.22</v>
      </c>
    </row>
    <row r="317" spans="1:8">
      <c r="A317" s="5">
        <v>41224</v>
      </c>
      <c r="B317" s="6">
        <f t="shared" si="23"/>
        <v>380259</v>
      </c>
      <c r="C317" s="6">
        <f t="shared" si="21"/>
        <v>380259</v>
      </c>
      <c r="D317" s="6"/>
      <c r="E317" s="4"/>
      <c r="F317" s="4">
        <f t="shared" si="22"/>
        <v>0</v>
      </c>
      <c r="G317" s="4">
        <f t="shared" si="24"/>
        <v>40.22</v>
      </c>
      <c r="H317" s="4">
        <f t="shared" si="20"/>
        <v>40.22</v>
      </c>
    </row>
    <row r="318" spans="1:8">
      <c r="A318" s="7">
        <v>41225</v>
      </c>
      <c r="B318" s="6">
        <f t="shared" si="23"/>
        <v>380259</v>
      </c>
      <c r="C318" s="6">
        <f t="shared" si="21"/>
        <v>380651</v>
      </c>
      <c r="D318" s="6">
        <v>392</v>
      </c>
      <c r="E318" s="4">
        <v>72.39</v>
      </c>
      <c r="F318" s="8">
        <f t="shared" si="22"/>
        <v>39.200000000000003</v>
      </c>
      <c r="G318" s="4">
        <f t="shared" si="24"/>
        <v>40.22</v>
      </c>
      <c r="H318" s="4">
        <f t="shared" si="20"/>
        <v>73.41</v>
      </c>
    </row>
    <row r="319" spans="1:8">
      <c r="A319" s="7">
        <v>41226</v>
      </c>
      <c r="B319" s="6">
        <f t="shared" si="23"/>
        <v>380651</v>
      </c>
      <c r="C319" s="6">
        <f t="shared" si="21"/>
        <v>380976</v>
      </c>
      <c r="D319" s="6">
        <v>325</v>
      </c>
      <c r="E319" s="4"/>
      <c r="F319" s="8">
        <f t="shared" si="22"/>
        <v>32.5</v>
      </c>
      <c r="G319" s="4">
        <f t="shared" si="24"/>
        <v>73.41</v>
      </c>
      <c r="H319" s="4">
        <f t="shared" si="20"/>
        <v>40.909999999999997</v>
      </c>
    </row>
    <row r="320" spans="1:8">
      <c r="A320" s="7">
        <v>41227</v>
      </c>
      <c r="B320" s="6">
        <f t="shared" si="23"/>
        <v>380976</v>
      </c>
      <c r="C320" s="6">
        <f t="shared" si="21"/>
        <v>381288</v>
      </c>
      <c r="D320" s="6">
        <v>312</v>
      </c>
      <c r="E320" s="4"/>
      <c r="F320" s="4">
        <f t="shared" si="22"/>
        <v>31.2</v>
      </c>
      <c r="G320" s="4">
        <f t="shared" si="24"/>
        <v>40.909999999999997</v>
      </c>
      <c r="H320" s="4">
        <f t="shared" si="20"/>
        <v>9.7099999999999973</v>
      </c>
    </row>
    <row r="321" spans="1:8">
      <c r="A321" s="7">
        <v>41228</v>
      </c>
      <c r="B321" s="6">
        <f t="shared" si="23"/>
        <v>381288</v>
      </c>
      <c r="C321" s="6">
        <f t="shared" si="21"/>
        <v>381621</v>
      </c>
      <c r="D321" s="6">
        <v>333</v>
      </c>
      <c r="E321" s="4">
        <v>50</v>
      </c>
      <c r="F321" s="4">
        <f t="shared" si="22"/>
        <v>33.299999999999997</v>
      </c>
      <c r="G321" s="4">
        <f t="shared" si="24"/>
        <v>9.7099999999999973</v>
      </c>
      <c r="H321" s="4">
        <f t="shared" si="20"/>
        <v>26.409999999999997</v>
      </c>
    </row>
    <row r="322" spans="1:8">
      <c r="A322" s="7">
        <v>41229</v>
      </c>
      <c r="B322" s="6">
        <f t="shared" si="23"/>
        <v>381621</v>
      </c>
      <c r="C322" s="6">
        <f t="shared" si="21"/>
        <v>381871</v>
      </c>
      <c r="D322" s="6">
        <v>250</v>
      </c>
      <c r="E322" s="4"/>
      <c r="F322" s="8">
        <f t="shared" si="22"/>
        <v>25</v>
      </c>
      <c r="G322" s="4">
        <f t="shared" si="24"/>
        <v>26.409999999999997</v>
      </c>
      <c r="H322" s="4">
        <f t="shared" si="20"/>
        <v>1.4099999999999966</v>
      </c>
    </row>
    <row r="323" spans="1:8">
      <c r="A323" s="5">
        <v>41230</v>
      </c>
      <c r="B323" s="6">
        <f t="shared" si="23"/>
        <v>381871</v>
      </c>
      <c r="C323" s="6">
        <f t="shared" si="21"/>
        <v>381871</v>
      </c>
      <c r="D323" s="6"/>
      <c r="E323" s="4"/>
      <c r="F323" s="4">
        <f t="shared" si="22"/>
        <v>0</v>
      </c>
      <c r="G323" s="4">
        <f t="shared" si="24"/>
        <v>1.4099999999999966</v>
      </c>
      <c r="H323" s="4">
        <f t="shared" si="20"/>
        <v>1.4099999999999966</v>
      </c>
    </row>
    <row r="324" spans="1:8">
      <c r="A324" s="5">
        <v>41231</v>
      </c>
      <c r="B324" s="6">
        <f t="shared" si="23"/>
        <v>381871</v>
      </c>
      <c r="C324" s="6">
        <f t="shared" si="21"/>
        <v>381871</v>
      </c>
      <c r="D324" s="6"/>
      <c r="E324" s="4"/>
      <c r="F324" s="4">
        <f t="shared" si="22"/>
        <v>0</v>
      </c>
      <c r="G324" s="4">
        <f t="shared" si="24"/>
        <v>1.4099999999999966</v>
      </c>
      <c r="H324" s="4">
        <f t="shared" si="20"/>
        <v>1.4099999999999966</v>
      </c>
    </row>
    <row r="325" spans="1:8">
      <c r="A325" s="7">
        <v>41232</v>
      </c>
      <c r="B325" s="6">
        <f t="shared" si="23"/>
        <v>381871</v>
      </c>
      <c r="C325" s="6">
        <f t="shared" si="21"/>
        <v>382236</v>
      </c>
      <c r="D325" s="6">
        <v>365</v>
      </c>
      <c r="E325" s="4">
        <v>68</v>
      </c>
      <c r="F325" s="8">
        <f t="shared" si="22"/>
        <v>36.5</v>
      </c>
      <c r="G325" s="4">
        <f t="shared" si="24"/>
        <v>1.4099999999999966</v>
      </c>
      <c r="H325" s="4">
        <f t="shared" ref="H325:H388" si="25">G325+E325-F325</f>
        <v>32.909999999999997</v>
      </c>
    </row>
    <row r="326" spans="1:8">
      <c r="A326" s="7">
        <v>41233</v>
      </c>
      <c r="B326" s="6">
        <f t="shared" si="23"/>
        <v>382236</v>
      </c>
      <c r="C326" s="6">
        <f t="shared" si="21"/>
        <v>382625</v>
      </c>
      <c r="D326" s="6">
        <v>389</v>
      </c>
      <c r="E326" s="4">
        <v>75.88</v>
      </c>
      <c r="F326" s="4">
        <f t="shared" si="22"/>
        <v>38.9</v>
      </c>
      <c r="G326" s="4">
        <f t="shared" si="24"/>
        <v>32.909999999999997</v>
      </c>
      <c r="H326" s="4">
        <f t="shared" si="25"/>
        <v>69.889999999999986</v>
      </c>
    </row>
    <row r="327" spans="1:8">
      <c r="A327" s="7">
        <v>41234</v>
      </c>
      <c r="B327" s="6">
        <f t="shared" si="23"/>
        <v>382625</v>
      </c>
      <c r="C327" s="6">
        <f t="shared" ref="C327:C390" si="26">B327+D327</f>
        <v>382961</v>
      </c>
      <c r="D327" s="6">
        <v>336</v>
      </c>
      <c r="E327" s="4"/>
      <c r="F327" s="4">
        <f t="shared" ref="F327:F390" si="27">D327/10</f>
        <v>33.6</v>
      </c>
      <c r="G327" s="4">
        <f t="shared" si="24"/>
        <v>69.889999999999986</v>
      </c>
      <c r="H327" s="4">
        <f t="shared" si="25"/>
        <v>36.289999999999985</v>
      </c>
    </row>
    <row r="328" spans="1:8">
      <c r="A328" s="7">
        <v>41235</v>
      </c>
      <c r="B328" s="6">
        <f t="shared" si="23"/>
        <v>382961</v>
      </c>
      <c r="C328" s="6">
        <f t="shared" si="26"/>
        <v>383347</v>
      </c>
      <c r="D328" s="6">
        <v>386</v>
      </c>
      <c r="E328" s="4">
        <v>51.2</v>
      </c>
      <c r="F328" s="8">
        <f t="shared" si="27"/>
        <v>38.6</v>
      </c>
      <c r="G328" s="4">
        <f t="shared" si="24"/>
        <v>36.289999999999985</v>
      </c>
      <c r="H328" s="4">
        <f t="shared" si="25"/>
        <v>48.889999999999979</v>
      </c>
    </row>
    <row r="329" spans="1:8">
      <c r="A329" s="7">
        <v>41236</v>
      </c>
      <c r="B329" s="6">
        <f t="shared" ref="B329:B392" si="28">C328</f>
        <v>383347</v>
      </c>
      <c r="C329" s="6">
        <f t="shared" si="26"/>
        <v>383662</v>
      </c>
      <c r="D329" s="6">
        <v>315</v>
      </c>
      <c r="E329" s="4"/>
      <c r="F329" s="4">
        <f t="shared" si="27"/>
        <v>31.5</v>
      </c>
      <c r="G329" s="4">
        <f t="shared" ref="G329:G392" si="29">H328</f>
        <v>48.889999999999979</v>
      </c>
      <c r="H329" s="4">
        <f t="shared" si="25"/>
        <v>17.389999999999979</v>
      </c>
    </row>
    <row r="330" spans="1:8">
      <c r="A330" s="7">
        <v>41237</v>
      </c>
      <c r="B330" s="6">
        <f t="shared" si="28"/>
        <v>383662</v>
      </c>
      <c r="C330" s="6">
        <f t="shared" si="26"/>
        <v>384050</v>
      </c>
      <c r="D330" s="6">
        <v>388</v>
      </c>
      <c r="E330" s="4">
        <v>75.12</v>
      </c>
      <c r="F330" s="4">
        <f t="shared" si="27"/>
        <v>38.799999999999997</v>
      </c>
      <c r="G330" s="4">
        <f t="shared" si="29"/>
        <v>17.389999999999979</v>
      </c>
      <c r="H330" s="4">
        <f t="shared" si="25"/>
        <v>53.709999999999994</v>
      </c>
    </row>
    <row r="331" spans="1:8">
      <c r="A331" s="5">
        <v>41238</v>
      </c>
      <c r="B331" s="6">
        <f t="shared" si="28"/>
        <v>384050</v>
      </c>
      <c r="C331" s="6">
        <f t="shared" si="26"/>
        <v>384050</v>
      </c>
      <c r="D331" s="6"/>
      <c r="E331" s="4"/>
      <c r="F331" s="8">
        <f t="shared" si="27"/>
        <v>0</v>
      </c>
      <c r="G331" s="4">
        <f t="shared" si="29"/>
        <v>53.709999999999994</v>
      </c>
      <c r="H331" s="4">
        <f t="shared" si="25"/>
        <v>53.709999999999994</v>
      </c>
    </row>
    <row r="332" spans="1:8">
      <c r="A332" s="5">
        <v>41239</v>
      </c>
      <c r="B332" s="6">
        <f t="shared" si="28"/>
        <v>384050</v>
      </c>
      <c r="C332" s="6">
        <f t="shared" si="26"/>
        <v>384050</v>
      </c>
      <c r="D332" s="6"/>
      <c r="E332" s="4"/>
      <c r="F332" s="8">
        <f t="shared" si="27"/>
        <v>0</v>
      </c>
      <c r="G332" s="4">
        <f t="shared" si="29"/>
        <v>53.709999999999994</v>
      </c>
      <c r="H332" s="4">
        <f t="shared" si="25"/>
        <v>53.709999999999994</v>
      </c>
    </row>
    <row r="333" spans="1:8">
      <c r="A333" s="7">
        <v>41240</v>
      </c>
      <c r="B333" s="6">
        <f t="shared" si="28"/>
        <v>384050</v>
      </c>
      <c r="C333" s="6">
        <f t="shared" si="26"/>
        <v>384365</v>
      </c>
      <c r="D333" s="6">
        <v>315</v>
      </c>
      <c r="E333" s="4"/>
      <c r="F333" s="4">
        <f t="shared" si="27"/>
        <v>31.5</v>
      </c>
      <c r="G333" s="4">
        <f t="shared" si="29"/>
        <v>53.709999999999994</v>
      </c>
      <c r="H333" s="4">
        <f t="shared" si="25"/>
        <v>22.209999999999994</v>
      </c>
    </row>
    <row r="334" spans="1:8">
      <c r="A334" s="7">
        <v>41241</v>
      </c>
      <c r="B334" s="6">
        <f t="shared" si="28"/>
        <v>384365</v>
      </c>
      <c r="C334" s="6">
        <f t="shared" si="26"/>
        <v>384565</v>
      </c>
      <c r="D334" s="6">
        <v>200</v>
      </c>
      <c r="E334" s="4"/>
      <c r="F334" s="4">
        <f t="shared" si="27"/>
        <v>20</v>
      </c>
      <c r="G334" s="4">
        <f t="shared" si="29"/>
        <v>22.209999999999994</v>
      </c>
      <c r="H334" s="4">
        <f t="shared" si="25"/>
        <v>2.2099999999999937</v>
      </c>
    </row>
    <row r="335" spans="1:8">
      <c r="A335" s="7">
        <v>41242</v>
      </c>
      <c r="B335" s="6">
        <f t="shared" si="28"/>
        <v>384565</v>
      </c>
      <c r="C335" s="6">
        <f t="shared" si="26"/>
        <v>384896</v>
      </c>
      <c r="D335" s="6">
        <v>331</v>
      </c>
      <c r="E335" s="4">
        <v>73.95</v>
      </c>
      <c r="F335" s="8">
        <f t="shared" si="27"/>
        <v>33.1</v>
      </c>
      <c r="G335" s="4">
        <f t="shared" si="29"/>
        <v>2.2099999999999937</v>
      </c>
      <c r="H335" s="4">
        <f t="shared" si="25"/>
        <v>43.059999999999995</v>
      </c>
    </row>
    <row r="336" spans="1:8">
      <c r="A336" s="7">
        <v>41243</v>
      </c>
      <c r="B336" s="6">
        <f t="shared" si="28"/>
        <v>384896</v>
      </c>
      <c r="C336" s="6">
        <f t="shared" si="26"/>
        <v>385110</v>
      </c>
      <c r="D336" s="6">
        <v>214</v>
      </c>
      <c r="E336" s="4"/>
      <c r="F336" s="4">
        <f t="shared" si="27"/>
        <v>21.4</v>
      </c>
      <c r="G336" s="4">
        <f t="shared" si="29"/>
        <v>43.059999999999995</v>
      </c>
      <c r="H336" s="4">
        <f t="shared" si="25"/>
        <v>21.659999999999997</v>
      </c>
    </row>
    <row r="337" spans="1:8">
      <c r="A337" s="5">
        <v>41244</v>
      </c>
      <c r="B337" s="6">
        <f t="shared" si="28"/>
        <v>385110</v>
      </c>
      <c r="C337" s="6">
        <f t="shared" si="26"/>
        <v>385110</v>
      </c>
      <c r="D337" s="6"/>
      <c r="E337" s="4"/>
      <c r="F337" s="4">
        <f t="shared" si="27"/>
        <v>0</v>
      </c>
      <c r="G337" s="4">
        <f t="shared" si="29"/>
        <v>21.659999999999997</v>
      </c>
      <c r="H337" s="4">
        <f t="shared" si="25"/>
        <v>21.659999999999997</v>
      </c>
    </row>
    <row r="338" spans="1:8">
      <c r="A338" s="5">
        <v>41245</v>
      </c>
      <c r="B338" s="6">
        <f t="shared" si="28"/>
        <v>385110</v>
      </c>
      <c r="C338" s="6">
        <f t="shared" si="26"/>
        <v>385110</v>
      </c>
      <c r="D338" s="6"/>
      <c r="E338" s="4"/>
      <c r="F338" s="8">
        <f t="shared" si="27"/>
        <v>0</v>
      </c>
      <c r="G338" s="4">
        <f t="shared" si="29"/>
        <v>21.659999999999997</v>
      </c>
      <c r="H338" s="4">
        <f t="shared" si="25"/>
        <v>21.659999999999997</v>
      </c>
    </row>
    <row r="339" spans="1:8">
      <c r="A339" s="7">
        <v>41246</v>
      </c>
      <c r="B339" s="6">
        <f t="shared" si="28"/>
        <v>385110</v>
      </c>
      <c r="C339" s="6">
        <f t="shared" si="26"/>
        <v>385268</v>
      </c>
      <c r="D339" s="6">
        <v>158</v>
      </c>
      <c r="E339" s="4"/>
      <c r="F339" s="4">
        <f t="shared" si="27"/>
        <v>15.8</v>
      </c>
      <c r="G339" s="4">
        <f t="shared" si="29"/>
        <v>21.659999999999997</v>
      </c>
      <c r="H339" s="4">
        <f t="shared" si="25"/>
        <v>5.8599999999999959</v>
      </c>
    </row>
    <row r="340" spans="1:8">
      <c r="A340" s="7">
        <v>41247</v>
      </c>
      <c r="B340" s="6">
        <f t="shared" si="28"/>
        <v>385268</v>
      </c>
      <c r="C340" s="6">
        <f t="shared" si="26"/>
        <v>385553</v>
      </c>
      <c r="D340" s="6">
        <v>285</v>
      </c>
      <c r="E340" s="4">
        <v>68.97</v>
      </c>
      <c r="F340" s="4">
        <f t="shared" si="27"/>
        <v>28.5</v>
      </c>
      <c r="G340" s="4">
        <f t="shared" si="29"/>
        <v>5.8599999999999959</v>
      </c>
      <c r="H340" s="4">
        <f t="shared" si="25"/>
        <v>46.33</v>
      </c>
    </row>
    <row r="341" spans="1:8">
      <c r="A341" s="7">
        <v>41248</v>
      </c>
      <c r="B341" s="6">
        <f t="shared" si="28"/>
        <v>385553</v>
      </c>
      <c r="C341" s="6">
        <f t="shared" si="26"/>
        <v>385768</v>
      </c>
      <c r="D341" s="6">
        <v>215</v>
      </c>
      <c r="E341" s="4"/>
      <c r="F341" s="8">
        <f t="shared" si="27"/>
        <v>21.5</v>
      </c>
      <c r="G341" s="4">
        <f t="shared" si="29"/>
        <v>46.33</v>
      </c>
      <c r="H341" s="4">
        <f t="shared" si="25"/>
        <v>24.83</v>
      </c>
    </row>
    <row r="342" spans="1:8">
      <c r="A342" s="7">
        <v>41249</v>
      </c>
      <c r="B342" s="6">
        <f t="shared" si="28"/>
        <v>385768</v>
      </c>
      <c r="C342" s="6">
        <f t="shared" si="26"/>
        <v>385982</v>
      </c>
      <c r="D342" s="6">
        <v>214</v>
      </c>
      <c r="E342" s="4"/>
      <c r="F342" s="4">
        <f t="shared" si="27"/>
        <v>21.4</v>
      </c>
      <c r="G342" s="4">
        <f t="shared" si="29"/>
        <v>24.83</v>
      </c>
      <c r="H342" s="4">
        <f t="shared" si="25"/>
        <v>3.4299999999999997</v>
      </c>
    </row>
    <row r="343" spans="1:8">
      <c r="A343" s="5">
        <v>41250</v>
      </c>
      <c r="B343" s="6">
        <f t="shared" si="28"/>
        <v>385982</v>
      </c>
      <c r="C343" s="6">
        <f t="shared" si="26"/>
        <v>385982</v>
      </c>
      <c r="D343" s="6"/>
      <c r="E343" s="4"/>
      <c r="F343" s="4">
        <f t="shared" si="27"/>
        <v>0</v>
      </c>
      <c r="G343" s="4">
        <f t="shared" si="29"/>
        <v>3.4299999999999997</v>
      </c>
      <c r="H343" s="4">
        <f t="shared" si="25"/>
        <v>3.4299999999999997</v>
      </c>
    </row>
    <row r="344" spans="1:8">
      <c r="A344" s="5">
        <v>41251</v>
      </c>
      <c r="B344" s="6">
        <f t="shared" si="28"/>
        <v>385982</v>
      </c>
      <c r="C344" s="6">
        <f t="shared" si="26"/>
        <v>385982</v>
      </c>
      <c r="D344" s="6"/>
      <c r="E344" s="4"/>
      <c r="F344" s="8">
        <f t="shared" si="27"/>
        <v>0</v>
      </c>
      <c r="G344" s="4">
        <f t="shared" si="29"/>
        <v>3.4299999999999997</v>
      </c>
      <c r="H344" s="4">
        <f t="shared" si="25"/>
        <v>3.4299999999999997</v>
      </c>
    </row>
    <row r="345" spans="1:8">
      <c r="A345" s="7">
        <v>41252</v>
      </c>
      <c r="B345" s="6">
        <f t="shared" si="28"/>
        <v>385982</v>
      </c>
      <c r="C345" s="6">
        <f t="shared" si="26"/>
        <v>386282</v>
      </c>
      <c r="D345" s="6">
        <v>300</v>
      </c>
      <c r="E345" s="4">
        <v>81.319999999999993</v>
      </c>
      <c r="F345" s="8">
        <f t="shared" si="27"/>
        <v>30</v>
      </c>
      <c r="G345" s="4">
        <f t="shared" si="29"/>
        <v>3.4299999999999997</v>
      </c>
      <c r="H345" s="4">
        <f t="shared" si="25"/>
        <v>54.75</v>
      </c>
    </row>
    <row r="346" spans="1:8">
      <c r="A346" s="7">
        <v>41253</v>
      </c>
      <c r="B346" s="6">
        <f t="shared" si="28"/>
        <v>386282</v>
      </c>
      <c r="C346" s="6">
        <f t="shared" si="26"/>
        <v>386530</v>
      </c>
      <c r="D346" s="6">
        <v>248</v>
      </c>
      <c r="E346" s="4"/>
      <c r="F346" s="4">
        <f t="shared" si="27"/>
        <v>24.8</v>
      </c>
      <c r="G346" s="4">
        <f t="shared" si="29"/>
        <v>54.75</v>
      </c>
      <c r="H346" s="4">
        <f t="shared" si="25"/>
        <v>29.95</v>
      </c>
    </row>
    <row r="347" spans="1:8">
      <c r="A347" s="7">
        <v>41254</v>
      </c>
      <c r="B347" s="6">
        <f t="shared" si="28"/>
        <v>386530</v>
      </c>
      <c r="C347" s="6">
        <f t="shared" si="26"/>
        <v>386776</v>
      </c>
      <c r="D347" s="6">
        <v>246</v>
      </c>
      <c r="E347" s="4"/>
      <c r="F347" s="4">
        <f t="shared" si="27"/>
        <v>24.6</v>
      </c>
      <c r="G347" s="4">
        <f t="shared" si="29"/>
        <v>29.95</v>
      </c>
      <c r="H347" s="4">
        <f t="shared" si="25"/>
        <v>5.3499999999999979</v>
      </c>
    </row>
    <row r="348" spans="1:8">
      <c r="A348" s="7">
        <v>41255</v>
      </c>
      <c r="B348" s="6">
        <f t="shared" si="28"/>
        <v>386776</v>
      </c>
      <c r="C348" s="6">
        <f t="shared" si="26"/>
        <v>387035</v>
      </c>
      <c r="D348" s="6">
        <v>259</v>
      </c>
      <c r="E348" s="4">
        <v>65.959999999999994</v>
      </c>
      <c r="F348" s="8">
        <f t="shared" si="27"/>
        <v>25.9</v>
      </c>
      <c r="G348" s="4">
        <f t="shared" si="29"/>
        <v>5.3499999999999979</v>
      </c>
      <c r="H348" s="4">
        <f t="shared" si="25"/>
        <v>45.409999999999989</v>
      </c>
    </row>
    <row r="349" spans="1:8">
      <c r="A349" s="7">
        <v>41256</v>
      </c>
      <c r="B349" s="6">
        <f t="shared" si="28"/>
        <v>387035</v>
      </c>
      <c r="C349" s="6">
        <f t="shared" si="26"/>
        <v>387283</v>
      </c>
      <c r="D349" s="6">
        <v>248</v>
      </c>
      <c r="E349" s="4"/>
      <c r="F349" s="4">
        <f t="shared" si="27"/>
        <v>24.8</v>
      </c>
      <c r="G349" s="4">
        <f t="shared" si="29"/>
        <v>45.409999999999989</v>
      </c>
      <c r="H349" s="4">
        <f t="shared" si="25"/>
        <v>20.609999999999989</v>
      </c>
    </row>
    <row r="350" spans="1:8">
      <c r="A350" s="7">
        <v>41257</v>
      </c>
      <c r="B350" s="6">
        <f t="shared" si="28"/>
        <v>387283</v>
      </c>
      <c r="C350" s="6">
        <f t="shared" si="26"/>
        <v>387637</v>
      </c>
      <c r="D350" s="6">
        <v>354</v>
      </c>
      <c r="E350" s="4">
        <v>66</v>
      </c>
      <c r="F350" s="4">
        <f t="shared" si="27"/>
        <v>35.4</v>
      </c>
      <c r="G350" s="4">
        <f t="shared" si="29"/>
        <v>20.609999999999989</v>
      </c>
      <c r="H350" s="4">
        <f t="shared" si="25"/>
        <v>51.209999999999987</v>
      </c>
    </row>
    <row r="351" spans="1:8">
      <c r="A351" s="5">
        <v>41258</v>
      </c>
      <c r="B351" s="6">
        <f t="shared" si="28"/>
        <v>387637</v>
      </c>
      <c r="C351" s="6">
        <f t="shared" si="26"/>
        <v>387637</v>
      </c>
      <c r="D351" s="6"/>
      <c r="E351" s="4"/>
      <c r="F351" s="8">
        <f t="shared" si="27"/>
        <v>0</v>
      </c>
      <c r="G351" s="4">
        <f t="shared" si="29"/>
        <v>51.209999999999987</v>
      </c>
      <c r="H351" s="4">
        <f t="shared" si="25"/>
        <v>51.209999999999987</v>
      </c>
    </row>
    <row r="352" spans="1:8">
      <c r="A352" s="5">
        <v>41259</v>
      </c>
      <c r="B352" s="6">
        <f t="shared" si="28"/>
        <v>387637</v>
      </c>
      <c r="C352" s="6">
        <f t="shared" si="26"/>
        <v>387637</v>
      </c>
      <c r="D352" s="6"/>
      <c r="E352" s="4"/>
      <c r="F352" s="4">
        <f t="shared" si="27"/>
        <v>0</v>
      </c>
      <c r="G352" s="4">
        <f t="shared" si="29"/>
        <v>51.209999999999987</v>
      </c>
      <c r="H352" s="4">
        <f t="shared" si="25"/>
        <v>51.209999999999987</v>
      </c>
    </row>
    <row r="353" spans="1:8">
      <c r="A353" s="7">
        <v>41260</v>
      </c>
      <c r="B353" s="6">
        <f t="shared" si="28"/>
        <v>387637</v>
      </c>
      <c r="C353" s="6">
        <f t="shared" si="26"/>
        <v>388011</v>
      </c>
      <c r="D353" s="6">
        <v>374</v>
      </c>
      <c r="E353" s="4">
        <v>30.01</v>
      </c>
      <c r="F353" s="4">
        <f t="shared" si="27"/>
        <v>37.4</v>
      </c>
      <c r="G353" s="4">
        <f t="shared" si="29"/>
        <v>51.209999999999987</v>
      </c>
      <c r="H353" s="4">
        <f t="shared" si="25"/>
        <v>43.819999999999986</v>
      </c>
    </row>
    <row r="354" spans="1:8">
      <c r="A354" s="7">
        <v>41261</v>
      </c>
      <c r="B354" s="6">
        <f t="shared" si="28"/>
        <v>388011</v>
      </c>
      <c r="C354" s="6">
        <f t="shared" si="26"/>
        <v>388347</v>
      </c>
      <c r="D354" s="6">
        <v>336</v>
      </c>
      <c r="E354" s="4">
        <v>60.25</v>
      </c>
      <c r="F354" s="8">
        <f t="shared" si="27"/>
        <v>33.6</v>
      </c>
      <c r="G354" s="4">
        <f t="shared" si="29"/>
        <v>43.819999999999986</v>
      </c>
      <c r="H354" s="4">
        <f t="shared" si="25"/>
        <v>70.47</v>
      </c>
    </row>
    <row r="355" spans="1:8">
      <c r="A355" s="7">
        <v>41262</v>
      </c>
      <c r="B355" s="6">
        <f t="shared" si="28"/>
        <v>388347</v>
      </c>
      <c r="C355" s="6">
        <f t="shared" si="26"/>
        <v>388605</v>
      </c>
      <c r="D355" s="6">
        <v>258</v>
      </c>
      <c r="E355" s="4"/>
      <c r="F355" s="4">
        <f t="shared" si="27"/>
        <v>25.8</v>
      </c>
      <c r="G355" s="4">
        <f t="shared" si="29"/>
        <v>70.47</v>
      </c>
      <c r="H355" s="4">
        <f t="shared" si="25"/>
        <v>44.67</v>
      </c>
    </row>
    <row r="356" spans="1:8">
      <c r="A356" s="7">
        <v>41263</v>
      </c>
      <c r="B356" s="6">
        <f t="shared" si="28"/>
        <v>388605</v>
      </c>
      <c r="C356" s="6">
        <f t="shared" si="26"/>
        <v>388869</v>
      </c>
      <c r="D356" s="6">
        <v>264</v>
      </c>
      <c r="E356" s="4"/>
      <c r="F356" s="4">
        <f t="shared" si="27"/>
        <v>26.4</v>
      </c>
      <c r="G356" s="4">
        <f t="shared" si="29"/>
        <v>44.67</v>
      </c>
      <c r="H356" s="4">
        <f t="shared" si="25"/>
        <v>18.270000000000003</v>
      </c>
    </row>
    <row r="357" spans="1:8">
      <c r="A357" s="7">
        <v>41264</v>
      </c>
      <c r="B357" s="6">
        <f t="shared" si="28"/>
        <v>388869</v>
      </c>
      <c r="C357" s="6">
        <f t="shared" si="26"/>
        <v>389092</v>
      </c>
      <c r="D357" s="6">
        <v>223</v>
      </c>
      <c r="E357" s="4">
        <v>50</v>
      </c>
      <c r="F357" s="8">
        <f t="shared" si="27"/>
        <v>22.3</v>
      </c>
      <c r="G357" s="4">
        <f t="shared" si="29"/>
        <v>18.270000000000003</v>
      </c>
      <c r="H357" s="4">
        <f t="shared" si="25"/>
        <v>45.970000000000013</v>
      </c>
    </row>
    <row r="358" spans="1:8">
      <c r="A358" s="5">
        <v>41265</v>
      </c>
      <c r="B358" s="6">
        <f t="shared" si="28"/>
        <v>389092</v>
      </c>
      <c r="C358" s="6">
        <f t="shared" si="26"/>
        <v>389092</v>
      </c>
      <c r="D358" s="6"/>
      <c r="E358" s="4"/>
      <c r="F358" s="8">
        <f t="shared" si="27"/>
        <v>0</v>
      </c>
      <c r="G358" s="4">
        <f t="shared" si="29"/>
        <v>45.970000000000013</v>
      </c>
      <c r="H358" s="4">
        <f t="shared" si="25"/>
        <v>45.970000000000013</v>
      </c>
    </row>
    <row r="359" spans="1:8">
      <c r="A359" s="5">
        <v>41266</v>
      </c>
      <c r="B359" s="6">
        <f t="shared" si="28"/>
        <v>389092</v>
      </c>
      <c r="C359" s="6">
        <f t="shared" si="26"/>
        <v>389092</v>
      </c>
      <c r="D359" s="6"/>
      <c r="E359" s="4"/>
      <c r="F359" s="4">
        <f t="shared" si="27"/>
        <v>0</v>
      </c>
      <c r="G359" s="4">
        <f t="shared" si="29"/>
        <v>45.970000000000013</v>
      </c>
      <c r="H359" s="4">
        <f t="shared" si="25"/>
        <v>45.970000000000013</v>
      </c>
    </row>
    <row r="360" spans="1:8">
      <c r="A360" s="7">
        <v>41267</v>
      </c>
      <c r="B360" s="6">
        <f t="shared" si="28"/>
        <v>389092</v>
      </c>
      <c r="C360" s="6">
        <f t="shared" si="26"/>
        <v>389251</v>
      </c>
      <c r="D360" s="6">
        <v>159</v>
      </c>
      <c r="E360" s="4"/>
      <c r="F360" s="4">
        <f t="shared" si="27"/>
        <v>15.9</v>
      </c>
      <c r="G360" s="4">
        <f t="shared" si="29"/>
        <v>45.970000000000013</v>
      </c>
      <c r="H360" s="4">
        <f t="shared" si="25"/>
        <v>30.070000000000014</v>
      </c>
    </row>
    <row r="361" spans="1:8">
      <c r="A361" s="7">
        <v>41268</v>
      </c>
      <c r="B361" s="6">
        <f t="shared" si="28"/>
        <v>389251</v>
      </c>
      <c r="C361" s="6">
        <f t="shared" si="26"/>
        <v>389393</v>
      </c>
      <c r="D361" s="6">
        <v>142</v>
      </c>
      <c r="E361" s="4"/>
      <c r="F361" s="8">
        <f t="shared" si="27"/>
        <v>14.2</v>
      </c>
      <c r="G361" s="4">
        <f t="shared" si="29"/>
        <v>30.070000000000014</v>
      </c>
      <c r="H361" s="4">
        <f t="shared" si="25"/>
        <v>15.870000000000015</v>
      </c>
    </row>
    <row r="362" spans="1:8">
      <c r="A362" s="7">
        <v>41269</v>
      </c>
      <c r="B362" s="6">
        <f t="shared" si="28"/>
        <v>389393</v>
      </c>
      <c r="C362" s="6">
        <f t="shared" si="26"/>
        <v>389489</v>
      </c>
      <c r="D362" s="6">
        <v>96</v>
      </c>
      <c r="E362" s="4"/>
      <c r="F362" s="4">
        <f t="shared" si="27"/>
        <v>9.6</v>
      </c>
      <c r="G362" s="4">
        <f t="shared" si="29"/>
        <v>15.870000000000015</v>
      </c>
      <c r="H362" s="4">
        <f t="shared" si="25"/>
        <v>6.2700000000000156</v>
      </c>
    </row>
    <row r="363" spans="1:8">
      <c r="A363" s="7">
        <v>41270</v>
      </c>
      <c r="B363" s="6">
        <f t="shared" si="28"/>
        <v>389489</v>
      </c>
      <c r="C363" s="6">
        <f t="shared" si="26"/>
        <v>389652</v>
      </c>
      <c r="D363" s="6">
        <v>163</v>
      </c>
      <c r="E363" s="4">
        <v>30</v>
      </c>
      <c r="F363" s="4">
        <f t="shared" si="27"/>
        <v>16.3</v>
      </c>
      <c r="G363" s="4">
        <f t="shared" si="29"/>
        <v>6.2700000000000156</v>
      </c>
      <c r="H363" s="4">
        <f t="shared" si="25"/>
        <v>19.970000000000017</v>
      </c>
    </row>
    <row r="364" spans="1:8">
      <c r="A364" s="7">
        <v>41271</v>
      </c>
      <c r="B364" s="6">
        <f t="shared" si="28"/>
        <v>389652</v>
      </c>
      <c r="C364" s="6">
        <f t="shared" si="26"/>
        <v>389748</v>
      </c>
      <c r="D364" s="6">
        <v>96</v>
      </c>
      <c r="E364" s="4">
        <v>53</v>
      </c>
      <c r="F364" s="8">
        <f t="shared" si="27"/>
        <v>9.6</v>
      </c>
      <c r="G364" s="4">
        <f t="shared" si="29"/>
        <v>19.970000000000017</v>
      </c>
      <c r="H364" s="4">
        <f t="shared" si="25"/>
        <v>63.370000000000012</v>
      </c>
    </row>
    <row r="365" spans="1:8">
      <c r="A365" s="5">
        <v>41272</v>
      </c>
      <c r="B365" s="6">
        <f t="shared" si="28"/>
        <v>389748</v>
      </c>
      <c r="C365" s="6">
        <f t="shared" si="26"/>
        <v>389748</v>
      </c>
      <c r="D365" s="6"/>
      <c r="E365" s="4"/>
      <c r="F365" s="4">
        <f t="shared" si="27"/>
        <v>0</v>
      </c>
      <c r="G365" s="4">
        <f t="shared" si="29"/>
        <v>63.370000000000012</v>
      </c>
      <c r="H365" s="4">
        <f t="shared" si="25"/>
        <v>63.370000000000012</v>
      </c>
    </row>
    <row r="366" spans="1:8">
      <c r="A366" s="5">
        <v>41273</v>
      </c>
      <c r="B366" s="6">
        <f t="shared" si="28"/>
        <v>389748</v>
      </c>
      <c r="C366" s="6">
        <f t="shared" si="26"/>
        <v>389748</v>
      </c>
      <c r="D366" s="6"/>
      <c r="E366" s="4"/>
      <c r="F366" s="4">
        <f t="shared" si="27"/>
        <v>0</v>
      </c>
      <c r="G366" s="4">
        <f t="shared" si="29"/>
        <v>63.370000000000012</v>
      </c>
      <c r="H366" s="4">
        <f t="shared" si="25"/>
        <v>63.370000000000012</v>
      </c>
    </row>
    <row r="367" spans="1:8">
      <c r="A367" s="7">
        <v>41274</v>
      </c>
      <c r="B367" s="6">
        <f t="shared" si="28"/>
        <v>389748</v>
      </c>
      <c r="C367" s="6">
        <f t="shared" si="26"/>
        <v>389784</v>
      </c>
      <c r="D367" s="6">
        <v>36</v>
      </c>
      <c r="E367" s="4"/>
      <c r="F367" s="8">
        <f t="shared" si="27"/>
        <v>3.6</v>
      </c>
      <c r="G367" s="4">
        <f t="shared" si="29"/>
        <v>63.370000000000012</v>
      </c>
      <c r="H367" s="4">
        <f t="shared" si="25"/>
        <v>59.77000000000001</v>
      </c>
    </row>
    <row r="368" spans="1:8">
      <c r="A368" s="5">
        <v>41275</v>
      </c>
      <c r="B368" s="6">
        <v>0</v>
      </c>
      <c r="C368" s="6">
        <f t="shared" si="26"/>
        <v>0</v>
      </c>
      <c r="D368" s="6"/>
      <c r="E368" s="4"/>
      <c r="F368" s="4">
        <f t="shared" si="27"/>
        <v>0</v>
      </c>
      <c r="G368" s="4">
        <f t="shared" si="29"/>
        <v>59.77000000000001</v>
      </c>
      <c r="H368" s="4">
        <f t="shared" si="25"/>
        <v>59.77000000000001</v>
      </c>
    </row>
    <row r="369" spans="1:8">
      <c r="A369" s="7">
        <v>41276</v>
      </c>
      <c r="B369" s="6">
        <f t="shared" si="28"/>
        <v>0</v>
      </c>
      <c r="C369" s="6">
        <f t="shared" si="26"/>
        <v>45</v>
      </c>
      <c r="D369" s="6">
        <v>45</v>
      </c>
      <c r="E369" s="4"/>
      <c r="F369" s="4">
        <f t="shared" si="27"/>
        <v>4.5</v>
      </c>
      <c r="G369" s="4">
        <f t="shared" si="29"/>
        <v>59.77000000000001</v>
      </c>
      <c r="H369" s="4">
        <f t="shared" si="25"/>
        <v>55.27000000000001</v>
      </c>
    </row>
    <row r="370" spans="1:8">
      <c r="A370" s="7">
        <v>41277</v>
      </c>
      <c r="B370" s="6">
        <f t="shared" si="28"/>
        <v>45</v>
      </c>
      <c r="C370" s="6">
        <f t="shared" si="26"/>
        <v>68</v>
      </c>
      <c r="D370" s="6">
        <v>23</v>
      </c>
      <c r="E370" s="4"/>
      <c r="F370" s="8">
        <f t="shared" si="27"/>
        <v>2.2999999999999998</v>
      </c>
      <c r="G370" s="4">
        <f t="shared" si="29"/>
        <v>55.27000000000001</v>
      </c>
      <c r="H370" s="4">
        <f t="shared" si="25"/>
        <v>52.970000000000013</v>
      </c>
    </row>
    <row r="371" spans="1:8">
      <c r="A371" s="7">
        <v>41278</v>
      </c>
      <c r="B371" s="6">
        <f t="shared" si="28"/>
        <v>68</v>
      </c>
      <c r="C371" s="6">
        <f t="shared" si="26"/>
        <v>166</v>
      </c>
      <c r="D371" s="6">
        <v>98</v>
      </c>
      <c r="E371" s="4"/>
      <c r="F371" s="8">
        <f t="shared" si="27"/>
        <v>9.8000000000000007</v>
      </c>
      <c r="G371" s="4">
        <f t="shared" si="29"/>
        <v>52.970000000000013</v>
      </c>
      <c r="H371" s="4">
        <f t="shared" si="25"/>
        <v>43.170000000000016</v>
      </c>
    </row>
    <row r="372" spans="1:8">
      <c r="A372" s="5">
        <v>41279</v>
      </c>
      <c r="B372" s="6">
        <f t="shared" si="28"/>
        <v>166</v>
      </c>
      <c r="C372" s="6">
        <f t="shared" si="26"/>
        <v>166</v>
      </c>
      <c r="D372" s="6"/>
      <c r="E372" s="4"/>
      <c r="F372" s="4">
        <f t="shared" si="27"/>
        <v>0</v>
      </c>
      <c r="G372" s="4">
        <f t="shared" si="29"/>
        <v>43.170000000000016</v>
      </c>
      <c r="H372" s="4">
        <f t="shared" si="25"/>
        <v>43.170000000000016</v>
      </c>
    </row>
    <row r="373" spans="1:8">
      <c r="A373" s="5">
        <v>41280</v>
      </c>
      <c r="B373" s="6">
        <f t="shared" si="28"/>
        <v>166</v>
      </c>
      <c r="C373" s="6">
        <f t="shared" si="26"/>
        <v>166</v>
      </c>
      <c r="D373" s="6"/>
      <c r="E373" s="4"/>
      <c r="F373" s="4">
        <f t="shared" si="27"/>
        <v>0</v>
      </c>
      <c r="G373" s="4">
        <f t="shared" si="29"/>
        <v>43.170000000000016</v>
      </c>
      <c r="H373" s="4">
        <f t="shared" si="25"/>
        <v>43.170000000000016</v>
      </c>
    </row>
    <row r="374" spans="1:8">
      <c r="A374" s="5">
        <v>41281</v>
      </c>
      <c r="B374" s="6">
        <f t="shared" si="28"/>
        <v>166</v>
      </c>
      <c r="C374" s="6">
        <f t="shared" si="26"/>
        <v>166</v>
      </c>
      <c r="D374" s="6"/>
      <c r="E374" s="4"/>
      <c r="F374" s="8">
        <f t="shared" si="27"/>
        <v>0</v>
      </c>
      <c r="G374" s="4">
        <f t="shared" si="29"/>
        <v>43.170000000000016</v>
      </c>
      <c r="H374" s="4">
        <f t="shared" si="25"/>
        <v>43.170000000000016</v>
      </c>
    </row>
    <row r="375" spans="1:8">
      <c r="A375" s="7">
        <v>41282</v>
      </c>
      <c r="B375" s="6">
        <f t="shared" si="28"/>
        <v>166</v>
      </c>
      <c r="C375" s="6">
        <f t="shared" si="26"/>
        <v>431</v>
      </c>
      <c r="D375" s="6">
        <v>265</v>
      </c>
      <c r="E375" s="4"/>
      <c r="F375" s="4">
        <f t="shared" si="27"/>
        <v>26.5</v>
      </c>
      <c r="G375" s="4">
        <f t="shared" si="29"/>
        <v>43.170000000000016</v>
      </c>
      <c r="H375" s="4">
        <f t="shared" si="25"/>
        <v>16.670000000000016</v>
      </c>
    </row>
    <row r="376" spans="1:8">
      <c r="A376" s="7">
        <v>41283</v>
      </c>
      <c r="B376" s="6">
        <f t="shared" si="28"/>
        <v>431</v>
      </c>
      <c r="C376" s="6">
        <f t="shared" si="26"/>
        <v>727</v>
      </c>
      <c r="D376" s="6">
        <v>296</v>
      </c>
      <c r="E376" s="4">
        <v>70.260000000000005</v>
      </c>
      <c r="F376" s="4">
        <f t="shared" si="27"/>
        <v>29.6</v>
      </c>
      <c r="G376" s="4">
        <f t="shared" si="29"/>
        <v>16.670000000000016</v>
      </c>
      <c r="H376" s="4">
        <f t="shared" si="25"/>
        <v>57.33000000000002</v>
      </c>
    </row>
    <row r="377" spans="1:8">
      <c r="A377" s="7">
        <v>41284</v>
      </c>
      <c r="B377" s="6">
        <f t="shared" si="28"/>
        <v>727</v>
      </c>
      <c r="C377" s="6">
        <f t="shared" si="26"/>
        <v>945</v>
      </c>
      <c r="D377" s="6">
        <v>218</v>
      </c>
      <c r="E377" s="4"/>
      <c r="F377" s="8">
        <f t="shared" si="27"/>
        <v>21.8</v>
      </c>
      <c r="G377" s="4">
        <f t="shared" si="29"/>
        <v>57.33000000000002</v>
      </c>
      <c r="H377" s="4">
        <f t="shared" si="25"/>
        <v>35.530000000000015</v>
      </c>
    </row>
    <row r="378" spans="1:8">
      <c r="A378" s="5">
        <v>41285</v>
      </c>
      <c r="B378" s="6">
        <f t="shared" si="28"/>
        <v>945</v>
      </c>
      <c r="C378" s="6">
        <f t="shared" si="26"/>
        <v>945</v>
      </c>
      <c r="D378" s="6"/>
      <c r="E378" s="4"/>
      <c r="F378" s="4">
        <f t="shared" si="27"/>
        <v>0</v>
      </c>
      <c r="G378" s="4">
        <f t="shared" si="29"/>
        <v>35.530000000000015</v>
      </c>
      <c r="H378" s="4">
        <f t="shared" si="25"/>
        <v>35.530000000000015</v>
      </c>
    </row>
    <row r="379" spans="1:8">
      <c r="A379" s="5">
        <v>41286</v>
      </c>
      <c r="B379" s="6">
        <f t="shared" si="28"/>
        <v>945</v>
      </c>
      <c r="C379" s="6">
        <f t="shared" si="26"/>
        <v>945</v>
      </c>
      <c r="D379" s="6"/>
      <c r="E379" s="4"/>
      <c r="F379" s="4">
        <f t="shared" si="27"/>
        <v>0</v>
      </c>
      <c r="G379" s="4">
        <f t="shared" si="29"/>
        <v>35.530000000000015</v>
      </c>
      <c r="H379" s="4">
        <f t="shared" si="25"/>
        <v>35.530000000000015</v>
      </c>
    </row>
    <row r="380" spans="1:8">
      <c r="A380" s="7">
        <v>41287</v>
      </c>
      <c r="B380" s="6">
        <f t="shared" si="28"/>
        <v>945</v>
      </c>
      <c r="C380" s="6">
        <f t="shared" si="26"/>
        <v>1204</v>
      </c>
      <c r="D380" s="6">
        <v>259</v>
      </c>
      <c r="E380" s="4">
        <v>40</v>
      </c>
      <c r="F380" s="8">
        <f t="shared" si="27"/>
        <v>25.9</v>
      </c>
      <c r="G380" s="4">
        <f t="shared" si="29"/>
        <v>35.530000000000015</v>
      </c>
      <c r="H380" s="4">
        <f t="shared" si="25"/>
        <v>49.630000000000017</v>
      </c>
    </row>
    <row r="381" spans="1:8">
      <c r="A381" s="7">
        <v>41288</v>
      </c>
      <c r="B381" s="6">
        <f t="shared" si="28"/>
        <v>1204</v>
      </c>
      <c r="C381" s="6">
        <f t="shared" si="26"/>
        <v>1405</v>
      </c>
      <c r="D381" s="6">
        <v>201</v>
      </c>
      <c r="E381" s="4"/>
      <c r="F381" s="4">
        <f t="shared" si="27"/>
        <v>20.100000000000001</v>
      </c>
      <c r="G381" s="4">
        <f t="shared" si="29"/>
        <v>49.630000000000017</v>
      </c>
      <c r="H381" s="4">
        <f t="shared" si="25"/>
        <v>29.530000000000015</v>
      </c>
    </row>
    <row r="382" spans="1:8">
      <c r="A382" s="7">
        <v>41289</v>
      </c>
      <c r="B382" s="6">
        <f t="shared" si="28"/>
        <v>1405</v>
      </c>
      <c r="C382" s="6">
        <f t="shared" si="26"/>
        <v>1655</v>
      </c>
      <c r="D382" s="6">
        <v>250</v>
      </c>
      <c r="E382" s="4"/>
      <c r="F382" s="4">
        <f t="shared" si="27"/>
        <v>25</v>
      </c>
      <c r="G382" s="4">
        <f t="shared" si="29"/>
        <v>29.530000000000015</v>
      </c>
      <c r="H382" s="4">
        <f t="shared" si="25"/>
        <v>4.5300000000000153</v>
      </c>
    </row>
    <row r="383" spans="1:8">
      <c r="A383" s="7">
        <v>41290</v>
      </c>
      <c r="B383" s="6">
        <f t="shared" si="28"/>
        <v>1655</v>
      </c>
      <c r="C383" s="6">
        <f t="shared" si="26"/>
        <v>1981</v>
      </c>
      <c r="D383" s="6">
        <v>326</v>
      </c>
      <c r="E383" s="4">
        <v>70.97</v>
      </c>
      <c r="F383" s="8">
        <f t="shared" si="27"/>
        <v>32.6</v>
      </c>
      <c r="G383" s="4">
        <f t="shared" si="29"/>
        <v>4.5300000000000153</v>
      </c>
      <c r="H383" s="4">
        <f t="shared" si="25"/>
        <v>42.900000000000013</v>
      </c>
    </row>
    <row r="384" spans="1:8">
      <c r="A384" s="7">
        <v>41291</v>
      </c>
      <c r="B384" s="6">
        <f t="shared" si="28"/>
        <v>1981</v>
      </c>
      <c r="C384" s="6">
        <f t="shared" si="26"/>
        <v>2310</v>
      </c>
      <c r="D384" s="6">
        <v>329</v>
      </c>
      <c r="E384" s="4"/>
      <c r="F384" s="8">
        <f t="shared" si="27"/>
        <v>32.9</v>
      </c>
      <c r="G384" s="4">
        <f t="shared" si="29"/>
        <v>42.900000000000013</v>
      </c>
      <c r="H384" s="4">
        <f t="shared" si="25"/>
        <v>10.000000000000014</v>
      </c>
    </row>
    <row r="385" spans="1:8">
      <c r="A385" s="7">
        <v>41292</v>
      </c>
      <c r="B385" s="6">
        <f t="shared" si="28"/>
        <v>2310</v>
      </c>
      <c r="C385" s="6">
        <f t="shared" si="26"/>
        <v>2765</v>
      </c>
      <c r="D385" s="6">
        <v>455</v>
      </c>
      <c r="E385" s="4">
        <v>108.04</v>
      </c>
      <c r="F385" s="4">
        <f t="shared" si="27"/>
        <v>45.5</v>
      </c>
      <c r="G385" s="4">
        <f t="shared" si="29"/>
        <v>10.000000000000014</v>
      </c>
      <c r="H385" s="4">
        <f t="shared" si="25"/>
        <v>72.54000000000002</v>
      </c>
    </row>
    <row r="386" spans="1:8">
      <c r="A386" s="5">
        <v>41293</v>
      </c>
      <c r="B386" s="6">
        <f t="shared" si="28"/>
        <v>2765</v>
      </c>
      <c r="C386" s="6">
        <f t="shared" si="26"/>
        <v>2765</v>
      </c>
      <c r="D386" s="6"/>
      <c r="E386" s="4"/>
      <c r="F386" s="4">
        <f t="shared" si="27"/>
        <v>0</v>
      </c>
      <c r="G386" s="4">
        <f t="shared" si="29"/>
        <v>72.54000000000002</v>
      </c>
      <c r="H386" s="4">
        <f t="shared" si="25"/>
        <v>72.54000000000002</v>
      </c>
    </row>
    <row r="387" spans="1:8">
      <c r="A387" s="5">
        <v>41294</v>
      </c>
      <c r="B387" s="6">
        <f t="shared" si="28"/>
        <v>2765</v>
      </c>
      <c r="C387" s="6">
        <f t="shared" si="26"/>
        <v>2765</v>
      </c>
      <c r="D387" s="6"/>
      <c r="E387" s="4"/>
      <c r="F387" s="8">
        <f t="shared" si="27"/>
        <v>0</v>
      </c>
      <c r="G387" s="4">
        <f t="shared" si="29"/>
        <v>72.54000000000002</v>
      </c>
      <c r="H387" s="4">
        <f t="shared" si="25"/>
        <v>72.54000000000002</v>
      </c>
    </row>
    <row r="388" spans="1:8">
      <c r="A388" s="7">
        <v>41295</v>
      </c>
      <c r="B388" s="6">
        <f t="shared" si="28"/>
        <v>2765</v>
      </c>
      <c r="C388" s="6">
        <f t="shared" si="26"/>
        <v>3216</v>
      </c>
      <c r="D388" s="6">
        <v>451</v>
      </c>
      <c r="E388" s="4"/>
      <c r="F388" s="4">
        <f t="shared" si="27"/>
        <v>45.1</v>
      </c>
      <c r="G388" s="4">
        <f t="shared" si="29"/>
        <v>72.54000000000002</v>
      </c>
      <c r="H388" s="4">
        <f t="shared" si="25"/>
        <v>27.440000000000019</v>
      </c>
    </row>
    <row r="389" spans="1:8">
      <c r="A389" s="7">
        <v>41296</v>
      </c>
      <c r="B389" s="6">
        <f t="shared" si="28"/>
        <v>3216</v>
      </c>
      <c r="C389" s="6">
        <f t="shared" si="26"/>
        <v>3622</v>
      </c>
      <c r="D389" s="6">
        <v>406</v>
      </c>
      <c r="E389" s="4">
        <v>66.61</v>
      </c>
      <c r="F389" s="4">
        <f t="shared" si="27"/>
        <v>40.6</v>
      </c>
      <c r="G389" s="4">
        <f t="shared" si="29"/>
        <v>27.440000000000019</v>
      </c>
      <c r="H389" s="4">
        <f t="shared" ref="H389:H452" si="30">G389+E389-F389</f>
        <v>53.45000000000001</v>
      </c>
    </row>
    <row r="390" spans="1:8">
      <c r="A390" s="7">
        <v>41297</v>
      </c>
      <c r="B390" s="6">
        <f t="shared" si="28"/>
        <v>3622</v>
      </c>
      <c r="C390" s="6">
        <f t="shared" si="26"/>
        <v>4111</v>
      </c>
      <c r="D390" s="6">
        <v>489</v>
      </c>
      <c r="E390" s="4"/>
      <c r="F390" s="8">
        <f t="shared" si="27"/>
        <v>48.9</v>
      </c>
      <c r="G390" s="4">
        <f t="shared" si="29"/>
        <v>53.45000000000001</v>
      </c>
      <c r="H390" s="4">
        <f t="shared" si="30"/>
        <v>4.5500000000000114</v>
      </c>
    </row>
    <row r="391" spans="1:8">
      <c r="A391" s="7">
        <v>41298</v>
      </c>
      <c r="B391" s="6">
        <f t="shared" si="28"/>
        <v>4111</v>
      </c>
      <c r="C391" s="6">
        <f t="shared" ref="C391:C454" si="31">B391+D391</f>
        <v>4577</v>
      </c>
      <c r="D391" s="6">
        <v>466</v>
      </c>
      <c r="E391" s="4">
        <v>115.49</v>
      </c>
      <c r="F391" s="4">
        <f t="shared" ref="F391:F454" si="32">D391/10</f>
        <v>46.6</v>
      </c>
      <c r="G391" s="4">
        <f t="shared" si="29"/>
        <v>4.5500000000000114</v>
      </c>
      <c r="H391" s="4">
        <f t="shared" si="30"/>
        <v>73.44</v>
      </c>
    </row>
    <row r="392" spans="1:8">
      <c r="A392" s="7">
        <v>41299</v>
      </c>
      <c r="B392" s="6">
        <f t="shared" si="28"/>
        <v>4577</v>
      </c>
      <c r="C392" s="6">
        <f t="shared" si="31"/>
        <v>5050</v>
      </c>
      <c r="D392" s="6">
        <v>473</v>
      </c>
      <c r="E392" s="4"/>
      <c r="F392" s="4">
        <f t="shared" si="32"/>
        <v>47.3</v>
      </c>
      <c r="G392" s="4">
        <f t="shared" si="29"/>
        <v>73.44</v>
      </c>
      <c r="H392" s="4">
        <f t="shared" si="30"/>
        <v>26.14</v>
      </c>
    </row>
    <row r="393" spans="1:8">
      <c r="A393" s="5">
        <v>41300</v>
      </c>
      <c r="B393" s="6">
        <f t="shared" ref="B393:B456" si="33">C392</f>
        <v>5050</v>
      </c>
      <c r="C393" s="6">
        <f t="shared" si="31"/>
        <v>5050</v>
      </c>
      <c r="D393" s="6"/>
      <c r="E393" s="4"/>
      <c r="F393" s="8">
        <f t="shared" si="32"/>
        <v>0</v>
      </c>
      <c r="G393" s="4">
        <f t="shared" ref="G393:G456" si="34">H392</f>
        <v>26.14</v>
      </c>
      <c r="H393" s="4">
        <f t="shared" si="30"/>
        <v>26.14</v>
      </c>
    </row>
    <row r="394" spans="1:8">
      <c r="A394" s="5">
        <v>41301</v>
      </c>
      <c r="B394" s="6">
        <f t="shared" si="33"/>
        <v>5050</v>
      </c>
      <c r="C394" s="6">
        <f t="shared" si="31"/>
        <v>5050</v>
      </c>
      <c r="D394" s="6"/>
      <c r="E394" s="4"/>
      <c r="F394" s="4">
        <f t="shared" si="32"/>
        <v>0</v>
      </c>
      <c r="G394" s="4">
        <f t="shared" si="34"/>
        <v>26.14</v>
      </c>
      <c r="H394" s="4">
        <f t="shared" si="30"/>
        <v>26.14</v>
      </c>
    </row>
    <row r="395" spans="1:8">
      <c r="A395" s="7">
        <v>41302</v>
      </c>
      <c r="B395" s="6">
        <f t="shared" si="33"/>
        <v>5050</v>
      </c>
      <c r="C395" s="6">
        <f t="shared" si="31"/>
        <v>5300</v>
      </c>
      <c r="D395" s="6">
        <v>250</v>
      </c>
      <c r="E395" s="4">
        <v>20</v>
      </c>
      <c r="F395" s="4">
        <f t="shared" si="32"/>
        <v>25</v>
      </c>
      <c r="G395" s="4">
        <f t="shared" si="34"/>
        <v>26.14</v>
      </c>
      <c r="H395" s="4">
        <f t="shared" si="30"/>
        <v>21.14</v>
      </c>
    </row>
    <row r="396" spans="1:8">
      <c r="A396" s="7">
        <v>41303</v>
      </c>
      <c r="B396" s="6">
        <f t="shared" si="33"/>
        <v>5300</v>
      </c>
      <c r="C396" s="6">
        <f t="shared" si="31"/>
        <v>5411</v>
      </c>
      <c r="D396" s="6">
        <v>111</v>
      </c>
      <c r="E396" s="4"/>
      <c r="F396" s="8">
        <f t="shared" si="32"/>
        <v>11.1</v>
      </c>
      <c r="G396" s="4">
        <f t="shared" si="34"/>
        <v>21.14</v>
      </c>
      <c r="H396" s="4">
        <f t="shared" si="30"/>
        <v>10.040000000000001</v>
      </c>
    </row>
    <row r="397" spans="1:8">
      <c r="A397" s="7">
        <v>41304</v>
      </c>
      <c r="B397" s="6">
        <f t="shared" si="33"/>
        <v>5411</v>
      </c>
      <c r="C397" s="6">
        <f t="shared" si="31"/>
        <v>5709</v>
      </c>
      <c r="D397" s="6">
        <v>298</v>
      </c>
      <c r="E397" s="4">
        <v>64.489999999999995</v>
      </c>
      <c r="F397" s="8">
        <f t="shared" si="32"/>
        <v>29.8</v>
      </c>
      <c r="G397" s="4">
        <f t="shared" si="34"/>
        <v>10.040000000000001</v>
      </c>
      <c r="H397" s="4">
        <f t="shared" si="30"/>
        <v>44.730000000000004</v>
      </c>
    </row>
    <row r="398" spans="1:8">
      <c r="A398" s="7">
        <v>41305</v>
      </c>
      <c r="B398" s="6">
        <f t="shared" si="33"/>
        <v>5709</v>
      </c>
      <c r="C398" s="6">
        <f t="shared" si="31"/>
        <v>5924</v>
      </c>
      <c r="D398" s="6">
        <v>215</v>
      </c>
      <c r="E398" s="4"/>
      <c r="F398" s="4">
        <f t="shared" si="32"/>
        <v>21.5</v>
      </c>
      <c r="G398" s="4">
        <f t="shared" si="34"/>
        <v>44.730000000000004</v>
      </c>
      <c r="H398" s="4">
        <f t="shared" si="30"/>
        <v>23.230000000000004</v>
      </c>
    </row>
    <row r="399" spans="1:8">
      <c r="A399" s="7">
        <v>41306</v>
      </c>
      <c r="B399" s="6">
        <f t="shared" si="33"/>
        <v>5924</v>
      </c>
      <c r="C399" s="6">
        <f t="shared" si="31"/>
        <v>6280</v>
      </c>
      <c r="D399" s="6">
        <v>356</v>
      </c>
      <c r="E399" s="4">
        <v>13.5</v>
      </c>
      <c r="F399" s="4">
        <f t="shared" si="32"/>
        <v>35.6</v>
      </c>
      <c r="G399" s="4">
        <f t="shared" si="34"/>
        <v>23.230000000000004</v>
      </c>
      <c r="H399" s="4">
        <f t="shared" si="30"/>
        <v>1.1300000000000026</v>
      </c>
    </row>
    <row r="400" spans="1:8">
      <c r="A400" s="7">
        <v>41307</v>
      </c>
      <c r="B400" s="6">
        <f t="shared" si="33"/>
        <v>6280</v>
      </c>
      <c r="C400" s="6">
        <f t="shared" si="31"/>
        <v>6732</v>
      </c>
      <c r="D400" s="6">
        <v>452</v>
      </c>
      <c r="E400" s="4">
        <v>71.59</v>
      </c>
      <c r="F400" s="8">
        <f t="shared" si="32"/>
        <v>45.2</v>
      </c>
      <c r="G400" s="4">
        <f t="shared" si="34"/>
        <v>1.1300000000000026</v>
      </c>
      <c r="H400" s="4">
        <f t="shared" si="30"/>
        <v>27.519999999999996</v>
      </c>
    </row>
    <row r="401" spans="1:8">
      <c r="A401" s="5">
        <v>41308</v>
      </c>
      <c r="B401" s="6">
        <f t="shared" si="33"/>
        <v>6732</v>
      </c>
      <c r="C401" s="6">
        <f t="shared" si="31"/>
        <v>6732</v>
      </c>
      <c r="D401" s="6"/>
      <c r="E401" s="4"/>
      <c r="F401" s="4">
        <f t="shared" si="32"/>
        <v>0</v>
      </c>
      <c r="G401" s="4">
        <f t="shared" si="34"/>
        <v>27.519999999999996</v>
      </c>
      <c r="H401" s="4">
        <f t="shared" si="30"/>
        <v>27.519999999999996</v>
      </c>
    </row>
    <row r="402" spans="1:8">
      <c r="A402" s="7">
        <v>41309</v>
      </c>
      <c r="B402" s="6">
        <f t="shared" si="33"/>
        <v>6732</v>
      </c>
      <c r="C402" s="6">
        <f t="shared" si="31"/>
        <v>7144</v>
      </c>
      <c r="D402" s="6">
        <v>412</v>
      </c>
      <c r="E402" s="4">
        <v>65.150000000000006</v>
      </c>
      <c r="F402" s="4">
        <f t="shared" si="32"/>
        <v>41.2</v>
      </c>
      <c r="G402" s="4">
        <f t="shared" si="34"/>
        <v>27.519999999999996</v>
      </c>
      <c r="H402" s="4">
        <f t="shared" si="30"/>
        <v>51.47</v>
      </c>
    </row>
    <row r="403" spans="1:8">
      <c r="A403" s="7">
        <v>41310</v>
      </c>
      <c r="B403" s="6">
        <f t="shared" si="33"/>
        <v>7144</v>
      </c>
      <c r="C403" s="6">
        <f t="shared" si="31"/>
        <v>7631</v>
      </c>
      <c r="D403" s="6">
        <v>487</v>
      </c>
      <c r="E403" s="4">
        <v>70.739999999999995</v>
      </c>
      <c r="F403" s="8">
        <f t="shared" si="32"/>
        <v>48.7</v>
      </c>
      <c r="G403" s="4">
        <f t="shared" si="34"/>
        <v>51.47</v>
      </c>
      <c r="H403" s="4">
        <f t="shared" si="30"/>
        <v>73.509999999999991</v>
      </c>
    </row>
    <row r="404" spans="1:8">
      <c r="A404" s="7">
        <v>41311</v>
      </c>
      <c r="B404" s="6">
        <f t="shared" si="33"/>
        <v>7631</v>
      </c>
      <c r="C404" s="6">
        <f t="shared" si="31"/>
        <v>7920</v>
      </c>
      <c r="D404" s="6">
        <v>289</v>
      </c>
      <c r="E404" s="4"/>
      <c r="F404" s="4">
        <f t="shared" si="32"/>
        <v>28.9</v>
      </c>
      <c r="G404" s="4">
        <f t="shared" si="34"/>
        <v>73.509999999999991</v>
      </c>
      <c r="H404" s="4">
        <f t="shared" si="30"/>
        <v>44.609999999999992</v>
      </c>
    </row>
    <row r="405" spans="1:8">
      <c r="A405" s="7">
        <v>41312</v>
      </c>
      <c r="B405" s="6">
        <f t="shared" si="33"/>
        <v>7920</v>
      </c>
      <c r="C405" s="6">
        <f t="shared" si="31"/>
        <v>8285</v>
      </c>
      <c r="D405" s="6">
        <v>365</v>
      </c>
      <c r="E405" s="4"/>
      <c r="F405" s="4">
        <f t="shared" si="32"/>
        <v>36.5</v>
      </c>
      <c r="G405" s="4">
        <f t="shared" si="34"/>
        <v>44.609999999999992</v>
      </c>
      <c r="H405" s="4">
        <f t="shared" si="30"/>
        <v>8.1099999999999923</v>
      </c>
    </row>
    <row r="406" spans="1:8">
      <c r="A406" s="7">
        <v>41313</v>
      </c>
      <c r="B406" s="6">
        <f t="shared" si="33"/>
        <v>8285</v>
      </c>
      <c r="C406" s="6">
        <f t="shared" si="31"/>
        <v>8646</v>
      </c>
      <c r="D406" s="6">
        <v>361</v>
      </c>
      <c r="E406" s="4">
        <v>66.89</v>
      </c>
      <c r="F406" s="8">
        <f t="shared" si="32"/>
        <v>36.1</v>
      </c>
      <c r="G406" s="4">
        <f t="shared" si="34"/>
        <v>8.1099999999999923</v>
      </c>
      <c r="H406" s="4">
        <f t="shared" si="30"/>
        <v>38.9</v>
      </c>
    </row>
    <row r="407" spans="1:8">
      <c r="A407" s="5">
        <v>41314</v>
      </c>
      <c r="B407" s="6">
        <f t="shared" si="33"/>
        <v>8646</v>
      </c>
      <c r="C407" s="6">
        <f t="shared" si="31"/>
        <v>8646</v>
      </c>
      <c r="D407" s="6"/>
      <c r="E407" s="4"/>
      <c r="F407" s="4">
        <f t="shared" si="32"/>
        <v>0</v>
      </c>
      <c r="G407" s="4">
        <f t="shared" si="34"/>
        <v>38.9</v>
      </c>
      <c r="H407" s="4">
        <f t="shared" si="30"/>
        <v>38.9</v>
      </c>
    </row>
    <row r="408" spans="1:8">
      <c r="A408" s="5">
        <v>41315</v>
      </c>
      <c r="B408" s="6">
        <f t="shared" si="33"/>
        <v>8646</v>
      </c>
      <c r="C408" s="6">
        <f t="shared" si="31"/>
        <v>8646</v>
      </c>
      <c r="D408" s="6"/>
      <c r="E408" s="4"/>
      <c r="F408" s="4">
        <f t="shared" si="32"/>
        <v>0</v>
      </c>
      <c r="G408" s="4">
        <f t="shared" si="34"/>
        <v>38.9</v>
      </c>
      <c r="H408" s="4">
        <f t="shared" si="30"/>
        <v>38.9</v>
      </c>
    </row>
    <row r="409" spans="1:8">
      <c r="A409" s="7">
        <v>41316</v>
      </c>
      <c r="B409" s="6">
        <f t="shared" si="33"/>
        <v>8646</v>
      </c>
      <c r="C409" s="6">
        <f t="shared" si="31"/>
        <v>9198</v>
      </c>
      <c r="D409" s="6">
        <v>552</v>
      </c>
      <c r="E409" s="4">
        <v>63.52</v>
      </c>
      <c r="F409" s="8">
        <f t="shared" si="32"/>
        <v>55.2</v>
      </c>
      <c r="G409" s="4">
        <f t="shared" si="34"/>
        <v>38.9</v>
      </c>
      <c r="H409" s="4">
        <f t="shared" si="30"/>
        <v>47.22</v>
      </c>
    </row>
    <row r="410" spans="1:8">
      <c r="A410" s="7">
        <v>41317</v>
      </c>
      <c r="B410" s="6">
        <f t="shared" si="33"/>
        <v>9198</v>
      </c>
      <c r="C410" s="6">
        <f t="shared" si="31"/>
        <v>9741</v>
      </c>
      <c r="D410" s="6">
        <v>543</v>
      </c>
      <c r="E410" s="4">
        <v>74.34</v>
      </c>
      <c r="F410" s="8">
        <f t="shared" si="32"/>
        <v>54.3</v>
      </c>
      <c r="G410" s="4">
        <f t="shared" si="34"/>
        <v>47.22</v>
      </c>
      <c r="H410" s="4">
        <f t="shared" si="30"/>
        <v>67.260000000000005</v>
      </c>
    </row>
    <row r="411" spans="1:8">
      <c r="A411" s="7">
        <v>41318</v>
      </c>
      <c r="B411" s="6">
        <f t="shared" si="33"/>
        <v>9741</v>
      </c>
      <c r="C411" s="6">
        <f t="shared" si="31"/>
        <v>10241</v>
      </c>
      <c r="D411" s="6">
        <v>500</v>
      </c>
      <c r="E411" s="4">
        <v>57.12</v>
      </c>
      <c r="F411" s="4">
        <f t="shared" si="32"/>
        <v>50</v>
      </c>
      <c r="G411" s="4">
        <f t="shared" si="34"/>
        <v>67.260000000000005</v>
      </c>
      <c r="H411" s="4">
        <f t="shared" si="30"/>
        <v>74.38</v>
      </c>
    </row>
    <row r="412" spans="1:8">
      <c r="A412" s="7">
        <v>41319</v>
      </c>
      <c r="B412" s="6">
        <f t="shared" si="33"/>
        <v>10241</v>
      </c>
      <c r="C412" s="6">
        <f t="shared" si="31"/>
        <v>10781</v>
      </c>
      <c r="D412" s="6">
        <v>540</v>
      </c>
      <c r="E412" s="4">
        <v>25.23</v>
      </c>
      <c r="F412" s="4">
        <f t="shared" si="32"/>
        <v>54</v>
      </c>
      <c r="G412" s="4">
        <f t="shared" si="34"/>
        <v>74.38</v>
      </c>
      <c r="H412" s="4">
        <f t="shared" si="30"/>
        <v>45.61</v>
      </c>
    </row>
    <row r="413" spans="1:8">
      <c r="A413" s="7">
        <v>41320</v>
      </c>
      <c r="B413" s="6">
        <f t="shared" si="33"/>
        <v>10781</v>
      </c>
      <c r="C413" s="6">
        <f t="shared" si="31"/>
        <v>11380</v>
      </c>
      <c r="D413" s="6">
        <v>599</v>
      </c>
      <c r="E413" s="4">
        <v>71.09</v>
      </c>
      <c r="F413" s="8">
        <f t="shared" si="32"/>
        <v>59.9</v>
      </c>
      <c r="G413" s="4">
        <f t="shared" si="34"/>
        <v>45.61</v>
      </c>
      <c r="H413" s="4">
        <f t="shared" si="30"/>
        <v>56.800000000000004</v>
      </c>
    </row>
    <row r="414" spans="1:8">
      <c r="A414" s="5">
        <v>41321</v>
      </c>
      <c r="B414" s="6">
        <f t="shared" si="33"/>
        <v>11380</v>
      </c>
      <c r="C414" s="6">
        <f t="shared" si="31"/>
        <v>11380</v>
      </c>
      <c r="D414" s="6"/>
      <c r="E414" s="4"/>
      <c r="F414" s="4">
        <f t="shared" si="32"/>
        <v>0</v>
      </c>
      <c r="G414" s="4">
        <f t="shared" si="34"/>
        <v>56.800000000000004</v>
      </c>
      <c r="H414" s="4">
        <f t="shared" si="30"/>
        <v>56.800000000000004</v>
      </c>
    </row>
    <row r="415" spans="1:8">
      <c r="A415" s="5">
        <v>41322</v>
      </c>
      <c r="B415" s="6">
        <f t="shared" si="33"/>
        <v>11380</v>
      </c>
      <c r="C415" s="6">
        <f t="shared" si="31"/>
        <v>11380</v>
      </c>
      <c r="D415" s="6"/>
      <c r="E415" s="4"/>
      <c r="F415" s="4">
        <f t="shared" si="32"/>
        <v>0</v>
      </c>
      <c r="G415" s="4">
        <f t="shared" si="34"/>
        <v>56.800000000000004</v>
      </c>
      <c r="H415" s="4">
        <f t="shared" si="30"/>
        <v>56.800000000000004</v>
      </c>
    </row>
    <row r="416" spans="1:8">
      <c r="A416" s="7">
        <v>41323</v>
      </c>
      <c r="B416" s="6">
        <f t="shared" si="33"/>
        <v>11380</v>
      </c>
      <c r="C416" s="6">
        <f t="shared" si="31"/>
        <v>11876</v>
      </c>
      <c r="D416" s="6">
        <v>496</v>
      </c>
      <c r="E416" s="4"/>
      <c r="F416" s="8">
        <f t="shared" si="32"/>
        <v>49.6</v>
      </c>
      <c r="G416" s="4">
        <f t="shared" si="34"/>
        <v>56.800000000000004</v>
      </c>
      <c r="H416" s="4">
        <f t="shared" si="30"/>
        <v>7.2000000000000028</v>
      </c>
    </row>
    <row r="417" spans="1:8">
      <c r="A417" s="7">
        <v>41324</v>
      </c>
      <c r="B417" s="6">
        <f t="shared" si="33"/>
        <v>11876</v>
      </c>
      <c r="C417" s="6">
        <f t="shared" si="31"/>
        <v>12476</v>
      </c>
      <c r="D417" s="6">
        <v>600</v>
      </c>
      <c r="E417" s="4">
        <v>61.67</v>
      </c>
      <c r="F417" s="4">
        <f t="shared" si="32"/>
        <v>60</v>
      </c>
      <c r="G417" s="4">
        <f t="shared" si="34"/>
        <v>7.2000000000000028</v>
      </c>
      <c r="H417" s="4">
        <f t="shared" si="30"/>
        <v>8.8700000000000045</v>
      </c>
    </row>
    <row r="418" spans="1:8">
      <c r="A418" s="7">
        <v>41325</v>
      </c>
      <c r="B418" s="6">
        <f t="shared" si="33"/>
        <v>12476</v>
      </c>
      <c r="C418" s="6">
        <f t="shared" si="31"/>
        <v>13139</v>
      </c>
      <c r="D418" s="6">
        <v>663</v>
      </c>
      <c r="E418" s="4">
        <v>128.94999999999999</v>
      </c>
      <c r="F418" s="4">
        <f t="shared" si="32"/>
        <v>66.3</v>
      </c>
      <c r="G418" s="4">
        <f t="shared" si="34"/>
        <v>8.8700000000000045</v>
      </c>
      <c r="H418" s="4">
        <f t="shared" si="30"/>
        <v>71.52</v>
      </c>
    </row>
    <row r="419" spans="1:8">
      <c r="A419" s="7">
        <v>41326</v>
      </c>
      <c r="B419" s="6">
        <f t="shared" si="33"/>
        <v>13139</v>
      </c>
      <c r="C419" s="6">
        <f t="shared" si="31"/>
        <v>13439</v>
      </c>
      <c r="D419" s="6">
        <v>300</v>
      </c>
      <c r="E419" s="4"/>
      <c r="F419" s="8">
        <f t="shared" si="32"/>
        <v>30</v>
      </c>
      <c r="G419" s="4">
        <f t="shared" si="34"/>
        <v>71.52</v>
      </c>
      <c r="H419" s="4">
        <f t="shared" si="30"/>
        <v>41.519999999999996</v>
      </c>
    </row>
    <row r="420" spans="1:8">
      <c r="A420" s="7">
        <v>41327</v>
      </c>
      <c r="B420" s="6">
        <f t="shared" si="33"/>
        <v>13439</v>
      </c>
      <c r="C420" s="6">
        <f t="shared" si="31"/>
        <v>13771</v>
      </c>
      <c r="D420" s="6">
        <v>332</v>
      </c>
      <c r="E420" s="4"/>
      <c r="F420" s="4">
        <f t="shared" si="32"/>
        <v>33.200000000000003</v>
      </c>
      <c r="G420" s="4">
        <f t="shared" si="34"/>
        <v>41.519999999999996</v>
      </c>
      <c r="H420" s="4">
        <f t="shared" si="30"/>
        <v>8.3199999999999932</v>
      </c>
    </row>
    <row r="421" spans="1:8">
      <c r="A421" s="5">
        <v>41328</v>
      </c>
      <c r="B421" s="6">
        <f t="shared" si="33"/>
        <v>13771</v>
      </c>
      <c r="C421" s="6">
        <f t="shared" si="31"/>
        <v>13771</v>
      </c>
      <c r="D421" s="6"/>
      <c r="E421" s="4"/>
      <c r="F421" s="4">
        <f t="shared" si="32"/>
        <v>0</v>
      </c>
      <c r="G421" s="4">
        <f t="shared" si="34"/>
        <v>8.3199999999999932</v>
      </c>
      <c r="H421" s="4">
        <f t="shared" si="30"/>
        <v>8.3199999999999932</v>
      </c>
    </row>
    <row r="422" spans="1:8">
      <c r="A422" s="5">
        <v>41329</v>
      </c>
      <c r="B422" s="6">
        <f t="shared" si="33"/>
        <v>13771</v>
      </c>
      <c r="C422" s="6">
        <f t="shared" si="31"/>
        <v>13771</v>
      </c>
      <c r="D422" s="6"/>
      <c r="E422" s="4"/>
      <c r="F422" s="8">
        <f t="shared" si="32"/>
        <v>0</v>
      </c>
      <c r="G422" s="4">
        <f t="shared" si="34"/>
        <v>8.3199999999999932</v>
      </c>
      <c r="H422" s="4">
        <f t="shared" si="30"/>
        <v>8.3199999999999932</v>
      </c>
    </row>
    <row r="423" spans="1:8">
      <c r="A423" s="7">
        <v>41330</v>
      </c>
      <c r="B423" s="6">
        <f t="shared" si="33"/>
        <v>13771</v>
      </c>
      <c r="C423" s="6">
        <f t="shared" si="31"/>
        <v>14352</v>
      </c>
      <c r="D423" s="6">
        <v>581</v>
      </c>
      <c r="E423" s="4">
        <v>124.3</v>
      </c>
      <c r="F423" s="8">
        <f t="shared" si="32"/>
        <v>58.1</v>
      </c>
      <c r="G423" s="4">
        <f t="shared" si="34"/>
        <v>8.3199999999999932</v>
      </c>
      <c r="H423" s="4">
        <f t="shared" si="30"/>
        <v>74.52000000000001</v>
      </c>
    </row>
    <row r="424" spans="1:8">
      <c r="A424" s="7">
        <v>41331</v>
      </c>
      <c r="B424" s="6">
        <f t="shared" si="33"/>
        <v>14352</v>
      </c>
      <c r="C424" s="6">
        <f t="shared" si="31"/>
        <v>14905</v>
      </c>
      <c r="D424" s="6">
        <v>553</v>
      </c>
      <c r="E424" s="4"/>
      <c r="F424" s="4">
        <f t="shared" si="32"/>
        <v>55.3</v>
      </c>
      <c r="G424" s="4">
        <f t="shared" si="34"/>
        <v>74.52000000000001</v>
      </c>
      <c r="H424" s="4">
        <f t="shared" si="30"/>
        <v>19.220000000000013</v>
      </c>
    </row>
    <row r="425" spans="1:8">
      <c r="A425" s="7">
        <v>41332</v>
      </c>
      <c r="B425" s="6">
        <f t="shared" si="33"/>
        <v>14905</v>
      </c>
      <c r="C425" s="6">
        <f t="shared" si="31"/>
        <v>15158</v>
      </c>
      <c r="D425" s="6">
        <v>253</v>
      </c>
      <c r="E425" s="4">
        <v>71.73</v>
      </c>
      <c r="F425" s="4">
        <f t="shared" si="32"/>
        <v>25.3</v>
      </c>
      <c r="G425" s="4">
        <f t="shared" si="34"/>
        <v>19.220000000000013</v>
      </c>
      <c r="H425" s="4">
        <f t="shared" si="30"/>
        <v>65.65000000000002</v>
      </c>
    </row>
    <row r="426" spans="1:8">
      <c r="A426" s="7">
        <v>41333</v>
      </c>
      <c r="B426" s="6">
        <f t="shared" si="33"/>
        <v>15158</v>
      </c>
      <c r="C426" s="6">
        <f t="shared" si="31"/>
        <v>15414</v>
      </c>
      <c r="D426" s="6">
        <v>256</v>
      </c>
      <c r="E426" s="4"/>
      <c r="F426" s="8">
        <f t="shared" si="32"/>
        <v>25.6</v>
      </c>
      <c r="G426" s="4">
        <f t="shared" si="34"/>
        <v>65.65000000000002</v>
      </c>
      <c r="H426" s="4">
        <f t="shared" si="30"/>
        <v>40.050000000000018</v>
      </c>
    </row>
    <row r="427" spans="1:8">
      <c r="A427" s="7">
        <v>41334</v>
      </c>
      <c r="B427" s="6">
        <f t="shared" si="33"/>
        <v>15414</v>
      </c>
      <c r="C427" s="6">
        <f t="shared" si="31"/>
        <v>15719</v>
      </c>
      <c r="D427" s="6">
        <v>305</v>
      </c>
      <c r="E427" s="4"/>
      <c r="F427" s="4">
        <f t="shared" si="32"/>
        <v>30.5</v>
      </c>
      <c r="G427" s="4">
        <f t="shared" si="34"/>
        <v>40.050000000000018</v>
      </c>
      <c r="H427" s="4">
        <f t="shared" si="30"/>
        <v>9.5500000000000185</v>
      </c>
    </row>
    <row r="428" spans="1:8">
      <c r="A428" s="5">
        <v>41335</v>
      </c>
      <c r="B428" s="6">
        <f t="shared" si="33"/>
        <v>15719</v>
      </c>
      <c r="C428" s="6">
        <f t="shared" si="31"/>
        <v>15719</v>
      </c>
      <c r="D428" s="6"/>
      <c r="E428" s="4"/>
      <c r="F428" s="4">
        <f t="shared" si="32"/>
        <v>0</v>
      </c>
      <c r="G428" s="4">
        <f t="shared" si="34"/>
        <v>9.5500000000000185</v>
      </c>
      <c r="H428" s="4">
        <f t="shared" si="30"/>
        <v>9.5500000000000185</v>
      </c>
    </row>
    <row r="429" spans="1:8">
      <c r="A429" s="5">
        <v>41336</v>
      </c>
      <c r="B429" s="6">
        <f t="shared" si="33"/>
        <v>15719</v>
      </c>
      <c r="C429" s="6">
        <f t="shared" si="31"/>
        <v>15719</v>
      </c>
      <c r="D429" s="6"/>
      <c r="E429" s="4"/>
      <c r="F429" s="8">
        <f t="shared" si="32"/>
        <v>0</v>
      </c>
      <c r="G429" s="4">
        <f t="shared" si="34"/>
        <v>9.5500000000000185</v>
      </c>
      <c r="H429" s="4">
        <f t="shared" si="30"/>
        <v>9.5500000000000185</v>
      </c>
    </row>
    <row r="430" spans="1:8">
      <c r="A430" s="7">
        <v>41337</v>
      </c>
      <c r="B430" s="6">
        <f t="shared" si="33"/>
        <v>15719</v>
      </c>
      <c r="C430" s="6">
        <f t="shared" si="31"/>
        <v>16113</v>
      </c>
      <c r="D430" s="6">
        <v>394</v>
      </c>
      <c r="E430" s="4">
        <v>83.46</v>
      </c>
      <c r="F430" s="4">
        <f t="shared" si="32"/>
        <v>39.4</v>
      </c>
      <c r="G430" s="4">
        <f t="shared" si="34"/>
        <v>9.5500000000000185</v>
      </c>
      <c r="H430" s="4">
        <f t="shared" si="30"/>
        <v>53.610000000000021</v>
      </c>
    </row>
    <row r="431" spans="1:8">
      <c r="A431" s="7">
        <v>41338</v>
      </c>
      <c r="B431" s="6">
        <f t="shared" si="33"/>
        <v>16113</v>
      </c>
      <c r="C431" s="6">
        <f t="shared" si="31"/>
        <v>16669</v>
      </c>
      <c r="D431" s="6">
        <v>556</v>
      </c>
      <c r="E431" s="4">
        <v>73.86</v>
      </c>
      <c r="F431" s="4">
        <f t="shared" si="32"/>
        <v>55.6</v>
      </c>
      <c r="G431" s="4">
        <f t="shared" si="34"/>
        <v>53.610000000000021</v>
      </c>
      <c r="H431" s="4">
        <f t="shared" si="30"/>
        <v>71.870000000000033</v>
      </c>
    </row>
    <row r="432" spans="1:8">
      <c r="A432" s="7">
        <v>41339</v>
      </c>
      <c r="B432" s="6">
        <f t="shared" si="33"/>
        <v>16669</v>
      </c>
      <c r="C432" s="6">
        <f t="shared" si="31"/>
        <v>17172</v>
      </c>
      <c r="D432" s="6">
        <v>503</v>
      </c>
      <c r="E432" s="4"/>
      <c r="F432" s="8">
        <f t="shared" si="32"/>
        <v>50.3</v>
      </c>
      <c r="G432" s="4">
        <f t="shared" si="34"/>
        <v>71.870000000000033</v>
      </c>
      <c r="H432" s="4">
        <f t="shared" si="30"/>
        <v>21.570000000000036</v>
      </c>
    </row>
    <row r="433" spans="1:8">
      <c r="A433" s="7">
        <v>41340</v>
      </c>
      <c r="B433" s="6">
        <f t="shared" si="33"/>
        <v>17172</v>
      </c>
      <c r="C433" s="6">
        <f t="shared" si="31"/>
        <v>17331</v>
      </c>
      <c r="D433" s="6">
        <v>159</v>
      </c>
      <c r="E433" s="4"/>
      <c r="F433" s="4">
        <f t="shared" si="32"/>
        <v>15.9</v>
      </c>
      <c r="G433" s="4">
        <f t="shared" si="34"/>
        <v>21.570000000000036</v>
      </c>
      <c r="H433" s="4">
        <f t="shared" si="30"/>
        <v>5.6700000000000355</v>
      </c>
    </row>
    <row r="434" spans="1:8">
      <c r="A434" s="5">
        <v>41341</v>
      </c>
      <c r="B434" s="6">
        <f t="shared" si="33"/>
        <v>17331</v>
      </c>
      <c r="C434" s="6">
        <f t="shared" si="31"/>
        <v>17331</v>
      </c>
      <c r="D434" s="6"/>
      <c r="E434" s="4"/>
      <c r="F434" s="4">
        <f t="shared" si="32"/>
        <v>0</v>
      </c>
      <c r="G434" s="4">
        <f t="shared" si="34"/>
        <v>5.6700000000000355</v>
      </c>
      <c r="H434" s="4">
        <f t="shared" si="30"/>
        <v>5.6700000000000355</v>
      </c>
    </row>
    <row r="435" spans="1:8">
      <c r="A435" s="5">
        <v>41342</v>
      </c>
      <c r="B435" s="6">
        <f t="shared" si="33"/>
        <v>17331</v>
      </c>
      <c r="C435" s="6">
        <f t="shared" si="31"/>
        <v>17331</v>
      </c>
      <c r="D435" s="6"/>
      <c r="E435" s="4"/>
      <c r="F435" s="8">
        <f t="shared" si="32"/>
        <v>0</v>
      </c>
      <c r="G435" s="4">
        <f t="shared" si="34"/>
        <v>5.6700000000000355</v>
      </c>
      <c r="H435" s="4">
        <f t="shared" si="30"/>
        <v>5.6700000000000355</v>
      </c>
    </row>
    <row r="436" spans="1:8">
      <c r="A436" s="7">
        <v>41343</v>
      </c>
      <c r="B436" s="6">
        <f t="shared" si="33"/>
        <v>17331</v>
      </c>
      <c r="C436" s="6">
        <f t="shared" si="31"/>
        <v>17600</v>
      </c>
      <c r="D436" s="6">
        <v>269</v>
      </c>
      <c r="E436" s="4">
        <v>71.62</v>
      </c>
      <c r="F436" s="8">
        <f t="shared" si="32"/>
        <v>26.9</v>
      </c>
      <c r="G436" s="4">
        <f t="shared" si="34"/>
        <v>5.6700000000000355</v>
      </c>
      <c r="H436" s="4">
        <f t="shared" si="30"/>
        <v>50.390000000000036</v>
      </c>
    </row>
    <row r="437" spans="1:8">
      <c r="A437" s="7">
        <v>41344</v>
      </c>
      <c r="B437" s="6">
        <f t="shared" si="33"/>
        <v>17600</v>
      </c>
      <c r="C437" s="6">
        <f t="shared" si="31"/>
        <v>17800</v>
      </c>
      <c r="D437" s="6">
        <v>200</v>
      </c>
      <c r="E437" s="4"/>
      <c r="F437" s="4">
        <f t="shared" si="32"/>
        <v>20</v>
      </c>
      <c r="G437" s="4">
        <f t="shared" si="34"/>
        <v>50.390000000000036</v>
      </c>
      <c r="H437" s="4">
        <f t="shared" si="30"/>
        <v>30.390000000000036</v>
      </c>
    </row>
    <row r="438" spans="1:8">
      <c r="A438" s="7">
        <v>41345</v>
      </c>
      <c r="B438" s="6">
        <f t="shared" si="33"/>
        <v>17800</v>
      </c>
      <c r="C438" s="6">
        <f t="shared" si="31"/>
        <v>18018</v>
      </c>
      <c r="D438" s="6">
        <v>218</v>
      </c>
      <c r="E438" s="4"/>
      <c r="F438" s="4">
        <f t="shared" si="32"/>
        <v>21.8</v>
      </c>
      <c r="G438" s="4">
        <f t="shared" si="34"/>
        <v>30.390000000000036</v>
      </c>
      <c r="H438" s="4">
        <f t="shared" si="30"/>
        <v>8.5900000000000354</v>
      </c>
    </row>
    <row r="439" spans="1:8">
      <c r="A439" s="7">
        <v>41346</v>
      </c>
      <c r="B439" s="6">
        <f t="shared" si="33"/>
        <v>18018</v>
      </c>
      <c r="C439" s="6">
        <f t="shared" si="31"/>
        <v>18078</v>
      </c>
      <c r="D439" s="6">
        <v>60</v>
      </c>
      <c r="E439" s="4"/>
      <c r="F439" s="8">
        <f t="shared" si="32"/>
        <v>6</v>
      </c>
      <c r="G439" s="4">
        <f t="shared" si="34"/>
        <v>8.5900000000000354</v>
      </c>
      <c r="H439" s="4">
        <f t="shared" si="30"/>
        <v>2.5900000000000354</v>
      </c>
    </row>
    <row r="440" spans="1:8">
      <c r="A440" s="7">
        <v>41347</v>
      </c>
      <c r="B440" s="6">
        <f t="shared" si="33"/>
        <v>18078</v>
      </c>
      <c r="C440" s="6">
        <f t="shared" si="31"/>
        <v>18607</v>
      </c>
      <c r="D440" s="6">
        <v>529</v>
      </c>
      <c r="E440" s="4">
        <v>61.52</v>
      </c>
      <c r="F440" s="4">
        <f t="shared" si="32"/>
        <v>52.9</v>
      </c>
      <c r="G440" s="4">
        <f t="shared" si="34"/>
        <v>2.5900000000000354</v>
      </c>
      <c r="H440" s="4">
        <f t="shared" si="30"/>
        <v>11.210000000000043</v>
      </c>
    </row>
    <row r="441" spans="1:8">
      <c r="A441" s="7">
        <v>41348</v>
      </c>
      <c r="B441" s="6">
        <f t="shared" si="33"/>
        <v>18607</v>
      </c>
      <c r="C441" s="6">
        <f t="shared" si="31"/>
        <v>19206</v>
      </c>
      <c r="D441" s="6">
        <v>599</v>
      </c>
      <c r="E441" s="4">
        <v>71.83</v>
      </c>
      <c r="F441" s="4">
        <f t="shared" si="32"/>
        <v>59.9</v>
      </c>
      <c r="G441" s="4">
        <f t="shared" si="34"/>
        <v>11.210000000000043</v>
      </c>
      <c r="H441" s="4">
        <f t="shared" si="30"/>
        <v>23.14000000000005</v>
      </c>
    </row>
    <row r="442" spans="1:8">
      <c r="A442" s="5">
        <v>41349</v>
      </c>
      <c r="B442" s="6">
        <f t="shared" si="33"/>
        <v>19206</v>
      </c>
      <c r="C442" s="6">
        <f t="shared" si="31"/>
        <v>19206</v>
      </c>
      <c r="D442" s="6"/>
      <c r="E442" s="4"/>
      <c r="F442" s="8">
        <f t="shared" si="32"/>
        <v>0</v>
      </c>
      <c r="G442" s="4">
        <f t="shared" si="34"/>
        <v>23.14000000000005</v>
      </c>
      <c r="H442" s="4">
        <f t="shared" si="30"/>
        <v>23.14000000000005</v>
      </c>
    </row>
    <row r="443" spans="1:8">
      <c r="A443" s="7">
        <v>41350</v>
      </c>
      <c r="B443" s="6">
        <f t="shared" si="33"/>
        <v>19206</v>
      </c>
      <c r="C443" s="6">
        <f t="shared" si="31"/>
        <v>19797</v>
      </c>
      <c r="D443" s="6">
        <v>591</v>
      </c>
      <c r="E443" s="4">
        <v>54.7</v>
      </c>
      <c r="F443" s="4">
        <f t="shared" si="32"/>
        <v>59.1</v>
      </c>
      <c r="G443" s="4">
        <f t="shared" si="34"/>
        <v>23.14000000000005</v>
      </c>
      <c r="H443" s="4">
        <f t="shared" si="30"/>
        <v>18.740000000000059</v>
      </c>
    </row>
    <row r="444" spans="1:8">
      <c r="A444" s="7">
        <v>41351</v>
      </c>
      <c r="B444" s="6">
        <f t="shared" si="33"/>
        <v>19797</v>
      </c>
      <c r="C444" s="6">
        <f t="shared" si="31"/>
        <v>20395</v>
      </c>
      <c r="D444" s="6">
        <v>598</v>
      </c>
      <c r="E444" s="4">
        <v>111.97</v>
      </c>
      <c r="F444" s="4">
        <f t="shared" si="32"/>
        <v>59.8</v>
      </c>
      <c r="G444" s="4">
        <f t="shared" si="34"/>
        <v>18.740000000000059</v>
      </c>
      <c r="H444" s="4">
        <f t="shared" si="30"/>
        <v>70.910000000000068</v>
      </c>
    </row>
    <row r="445" spans="1:8">
      <c r="A445" s="7">
        <v>41352</v>
      </c>
      <c r="B445" s="6">
        <f t="shared" si="33"/>
        <v>20395</v>
      </c>
      <c r="C445" s="6">
        <f t="shared" si="31"/>
        <v>20791</v>
      </c>
      <c r="D445" s="6">
        <v>396</v>
      </c>
      <c r="E445" s="4"/>
      <c r="F445" s="8">
        <f t="shared" si="32"/>
        <v>39.6</v>
      </c>
      <c r="G445" s="4">
        <f t="shared" si="34"/>
        <v>70.910000000000068</v>
      </c>
      <c r="H445" s="4">
        <f t="shared" si="30"/>
        <v>31.310000000000066</v>
      </c>
    </row>
    <row r="446" spans="1:8">
      <c r="A446" s="7">
        <v>41353</v>
      </c>
      <c r="B446" s="6">
        <f t="shared" si="33"/>
        <v>20791</v>
      </c>
      <c r="C446" s="6">
        <f t="shared" si="31"/>
        <v>21100</v>
      </c>
      <c r="D446" s="6">
        <v>309</v>
      </c>
      <c r="E446" s="4"/>
      <c r="F446" s="4">
        <f t="shared" si="32"/>
        <v>30.9</v>
      </c>
      <c r="G446" s="4">
        <f t="shared" si="34"/>
        <v>31.310000000000066</v>
      </c>
      <c r="H446" s="4">
        <f t="shared" si="30"/>
        <v>0.41000000000006764</v>
      </c>
    </row>
    <row r="447" spans="1:8">
      <c r="A447" s="7">
        <v>41354</v>
      </c>
      <c r="B447" s="6">
        <f t="shared" si="33"/>
        <v>21100</v>
      </c>
      <c r="C447" s="6">
        <f t="shared" si="31"/>
        <v>21458</v>
      </c>
      <c r="D447" s="6">
        <v>358</v>
      </c>
      <c r="E447" s="4">
        <v>72.349999999999994</v>
      </c>
      <c r="F447" s="4">
        <f t="shared" si="32"/>
        <v>35.799999999999997</v>
      </c>
      <c r="G447" s="4">
        <f t="shared" si="34"/>
        <v>0.41000000000006764</v>
      </c>
      <c r="H447" s="4">
        <f t="shared" si="30"/>
        <v>36.960000000000065</v>
      </c>
    </row>
    <row r="448" spans="1:8">
      <c r="A448" s="7">
        <v>41355</v>
      </c>
      <c r="B448" s="6">
        <f t="shared" si="33"/>
        <v>21458</v>
      </c>
      <c r="C448" s="6">
        <f t="shared" si="31"/>
        <v>21819</v>
      </c>
      <c r="D448" s="6">
        <v>361</v>
      </c>
      <c r="E448" s="4"/>
      <c r="F448" s="8">
        <f t="shared" si="32"/>
        <v>36.1</v>
      </c>
      <c r="G448" s="4">
        <f t="shared" si="34"/>
        <v>36.960000000000065</v>
      </c>
      <c r="H448" s="4">
        <f t="shared" si="30"/>
        <v>0.86000000000006338</v>
      </c>
    </row>
    <row r="449" spans="1:8">
      <c r="A449" s="5">
        <v>41356</v>
      </c>
      <c r="B449" s="6">
        <f t="shared" si="33"/>
        <v>21819</v>
      </c>
      <c r="C449" s="6">
        <f t="shared" si="31"/>
        <v>21819</v>
      </c>
      <c r="D449" s="6"/>
      <c r="E449" s="4"/>
      <c r="F449" s="8">
        <f t="shared" si="32"/>
        <v>0</v>
      </c>
      <c r="G449" s="4">
        <f t="shared" si="34"/>
        <v>0.86000000000006338</v>
      </c>
      <c r="H449" s="4">
        <f t="shared" si="30"/>
        <v>0.86000000000006338</v>
      </c>
    </row>
    <row r="450" spans="1:8">
      <c r="A450" s="5">
        <v>41357</v>
      </c>
      <c r="B450" s="6">
        <f t="shared" si="33"/>
        <v>21819</v>
      </c>
      <c r="C450" s="6">
        <f t="shared" si="31"/>
        <v>21819</v>
      </c>
      <c r="D450" s="6"/>
      <c r="E450" s="4"/>
      <c r="F450" s="4">
        <f t="shared" si="32"/>
        <v>0</v>
      </c>
      <c r="G450" s="4">
        <f t="shared" si="34"/>
        <v>0.86000000000006338</v>
      </c>
      <c r="H450" s="4">
        <f t="shared" si="30"/>
        <v>0.86000000000006338</v>
      </c>
    </row>
    <row r="451" spans="1:8">
      <c r="A451" s="7">
        <v>41358</v>
      </c>
      <c r="B451" s="6">
        <f t="shared" si="33"/>
        <v>21819</v>
      </c>
      <c r="C451" s="6">
        <f t="shared" si="31"/>
        <v>22119</v>
      </c>
      <c r="D451" s="6">
        <v>300</v>
      </c>
      <c r="E451" s="4">
        <v>57.12</v>
      </c>
      <c r="F451" s="4">
        <f t="shared" si="32"/>
        <v>30</v>
      </c>
      <c r="G451" s="4">
        <f t="shared" si="34"/>
        <v>0.86000000000006338</v>
      </c>
      <c r="H451" s="4">
        <f t="shared" si="30"/>
        <v>27.980000000000061</v>
      </c>
    </row>
    <row r="452" spans="1:8">
      <c r="A452" s="7">
        <v>41359</v>
      </c>
      <c r="B452" s="6">
        <f t="shared" si="33"/>
        <v>22119</v>
      </c>
      <c r="C452" s="6">
        <f t="shared" si="31"/>
        <v>22288</v>
      </c>
      <c r="D452" s="6">
        <v>169</v>
      </c>
      <c r="E452" s="4"/>
      <c r="F452" s="8">
        <f t="shared" si="32"/>
        <v>16.899999999999999</v>
      </c>
      <c r="G452" s="4">
        <f t="shared" si="34"/>
        <v>27.980000000000061</v>
      </c>
      <c r="H452" s="4">
        <f t="shared" si="30"/>
        <v>11.080000000000062</v>
      </c>
    </row>
    <row r="453" spans="1:8">
      <c r="A453" s="7">
        <v>41360</v>
      </c>
      <c r="B453" s="6">
        <f t="shared" si="33"/>
        <v>22288</v>
      </c>
      <c r="C453" s="6">
        <f t="shared" si="31"/>
        <v>22648</v>
      </c>
      <c r="D453" s="6">
        <v>360</v>
      </c>
      <c r="E453" s="4">
        <v>65.34</v>
      </c>
      <c r="F453" s="4">
        <f t="shared" si="32"/>
        <v>36</v>
      </c>
      <c r="G453" s="4">
        <f t="shared" si="34"/>
        <v>11.080000000000062</v>
      </c>
      <c r="H453" s="4">
        <f t="shared" ref="H453:H516" si="35">G453+E453-F453</f>
        <v>40.420000000000073</v>
      </c>
    </row>
    <row r="454" spans="1:8">
      <c r="A454" s="7">
        <v>41361</v>
      </c>
      <c r="B454" s="6">
        <f t="shared" si="33"/>
        <v>22648</v>
      </c>
      <c r="C454" s="6">
        <f t="shared" si="31"/>
        <v>23011</v>
      </c>
      <c r="D454" s="6">
        <v>363</v>
      </c>
      <c r="E454" s="4"/>
      <c r="F454" s="4">
        <f t="shared" si="32"/>
        <v>36.299999999999997</v>
      </c>
      <c r="G454" s="4">
        <f t="shared" si="34"/>
        <v>40.420000000000073</v>
      </c>
      <c r="H454" s="4">
        <f t="shared" si="35"/>
        <v>4.1200000000000756</v>
      </c>
    </row>
    <row r="455" spans="1:8">
      <c r="A455" s="7">
        <v>41362</v>
      </c>
      <c r="B455" s="6">
        <f t="shared" si="33"/>
        <v>23011</v>
      </c>
      <c r="C455" s="6">
        <f t="shared" ref="C455:C518" si="36">B455+D455</f>
        <v>23670</v>
      </c>
      <c r="D455" s="6">
        <v>659</v>
      </c>
      <c r="E455" s="4">
        <v>136.43</v>
      </c>
      <c r="F455" s="8">
        <f t="shared" ref="F455:F518" si="37">D455/10</f>
        <v>65.900000000000006</v>
      </c>
      <c r="G455" s="4">
        <f t="shared" si="34"/>
        <v>4.1200000000000756</v>
      </c>
      <c r="H455" s="4">
        <f t="shared" si="35"/>
        <v>74.650000000000063</v>
      </c>
    </row>
    <row r="456" spans="1:8">
      <c r="A456" s="5">
        <v>41363</v>
      </c>
      <c r="B456" s="6">
        <f t="shared" si="33"/>
        <v>23670</v>
      </c>
      <c r="C456" s="6">
        <f t="shared" si="36"/>
        <v>23670</v>
      </c>
      <c r="D456" s="6"/>
      <c r="E456" s="4"/>
      <c r="F456" s="4">
        <f t="shared" si="37"/>
        <v>0</v>
      </c>
      <c r="G456" s="4">
        <f t="shared" si="34"/>
        <v>74.650000000000063</v>
      </c>
      <c r="H456" s="4">
        <f t="shared" si="35"/>
        <v>74.650000000000063</v>
      </c>
    </row>
    <row r="457" spans="1:8">
      <c r="A457" s="5">
        <v>41364</v>
      </c>
      <c r="B457" s="6">
        <f t="shared" ref="B457:B520" si="38">C456</f>
        <v>23670</v>
      </c>
      <c r="C457" s="6">
        <f t="shared" si="36"/>
        <v>23670</v>
      </c>
      <c r="D457" s="6"/>
      <c r="E457" s="4"/>
      <c r="F457" s="4">
        <f t="shared" si="37"/>
        <v>0</v>
      </c>
      <c r="G457" s="4">
        <f t="shared" ref="G457:G520" si="39">H456</f>
        <v>74.650000000000063</v>
      </c>
      <c r="H457" s="4">
        <f t="shared" si="35"/>
        <v>74.650000000000063</v>
      </c>
    </row>
    <row r="458" spans="1:8">
      <c r="A458" s="7">
        <v>41365</v>
      </c>
      <c r="B458" s="6">
        <f t="shared" si="38"/>
        <v>23670</v>
      </c>
      <c r="C458" s="6">
        <f t="shared" si="36"/>
        <v>24335</v>
      </c>
      <c r="D458" s="6">
        <v>665</v>
      </c>
      <c r="E458" s="4">
        <v>49.72</v>
      </c>
      <c r="F458" s="8">
        <f t="shared" si="37"/>
        <v>66.5</v>
      </c>
      <c r="G458" s="4">
        <f t="shared" si="39"/>
        <v>74.650000000000063</v>
      </c>
      <c r="H458" s="4">
        <f t="shared" si="35"/>
        <v>57.870000000000061</v>
      </c>
    </row>
    <row r="459" spans="1:8">
      <c r="A459" s="7">
        <v>41366</v>
      </c>
      <c r="B459" s="6">
        <f t="shared" si="38"/>
        <v>24335</v>
      </c>
      <c r="C459" s="6">
        <f t="shared" si="36"/>
        <v>24847</v>
      </c>
      <c r="D459" s="6">
        <v>512</v>
      </c>
      <c r="E459" s="4"/>
      <c r="F459" s="4">
        <f t="shared" si="37"/>
        <v>51.2</v>
      </c>
      <c r="G459" s="4">
        <f t="shared" si="39"/>
        <v>57.870000000000061</v>
      </c>
      <c r="H459" s="4">
        <f t="shared" si="35"/>
        <v>6.6700000000000585</v>
      </c>
    </row>
    <row r="460" spans="1:8">
      <c r="A460" s="7">
        <v>41367</v>
      </c>
      <c r="B460" s="6">
        <f t="shared" si="38"/>
        <v>24847</v>
      </c>
      <c r="C460" s="6">
        <f t="shared" si="36"/>
        <v>25170</v>
      </c>
      <c r="D460" s="6">
        <v>323</v>
      </c>
      <c r="E460" s="4">
        <v>65.86</v>
      </c>
      <c r="F460" s="4">
        <f t="shared" si="37"/>
        <v>32.299999999999997</v>
      </c>
      <c r="G460" s="4">
        <f t="shared" si="39"/>
        <v>6.6700000000000585</v>
      </c>
      <c r="H460" s="4">
        <f t="shared" si="35"/>
        <v>40.230000000000061</v>
      </c>
    </row>
    <row r="461" spans="1:8">
      <c r="A461" s="7">
        <v>41368</v>
      </c>
      <c r="B461" s="6">
        <f t="shared" si="38"/>
        <v>25170</v>
      </c>
      <c r="C461" s="6">
        <f t="shared" si="36"/>
        <v>25537</v>
      </c>
      <c r="D461" s="6">
        <v>367</v>
      </c>
      <c r="E461" s="4"/>
      <c r="F461" s="8">
        <f t="shared" si="37"/>
        <v>36.700000000000003</v>
      </c>
      <c r="G461" s="4">
        <f t="shared" si="39"/>
        <v>40.230000000000061</v>
      </c>
      <c r="H461" s="4">
        <f t="shared" si="35"/>
        <v>3.530000000000058</v>
      </c>
    </row>
    <row r="462" spans="1:8">
      <c r="A462" s="7">
        <v>41369</v>
      </c>
      <c r="B462" s="6">
        <f t="shared" si="38"/>
        <v>25537</v>
      </c>
      <c r="C462" s="6">
        <f t="shared" si="36"/>
        <v>25929</v>
      </c>
      <c r="D462" s="6">
        <v>392</v>
      </c>
      <c r="E462" s="4">
        <v>72.319999999999993</v>
      </c>
      <c r="F462" s="8">
        <f t="shared" si="37"/>
        <v>39.200000000000003</v>
      </c>
      <c r="G462" s="4">
        <f t="shared" si="39"/>
        <v>3.530000000000058</v>
      </c>
      <c r="H462" s="4">
        <f t="shared" si="35"/>
        <v>36.650000000000048</v>
      </c>
    </row>
    <row r="463" spans="1:8">
      <c r="A463" s="5">
        <v>41370</v>
      </c>
      <c r="B463" s="6">
        <f t="shared" si="38"/>
        <v>25929</v>
      </c>
      <c r="C463" s="6">
        <f t="shared" si="36"/>
        <v>25929</v>
      </c>
      <c r="D463" s="6"/>
      <c r="E463" s="4"/>
      <c r="F463" s="4">
        <f t="shared" si="37"/>
        <v>0</v>
      </c>
      <c r="G463" s="4">
        <f t="shared" si="39"/>
        <v>36.650000000000048</v>
      </c>
      <c r="H463" s="4">
        <f t="shared" si="35"/>
        <v>36.650000000000048</v>
      </c>
    </row>
    <row r="464" spans="1:8">
      <c r="A464" s="7">
        <v>41371</v>
      </c>
      <c r="B464" s="6">
        <f t="shared" si="38"/>
        <v>25929</v>
      </c>
      <c r="C464" s="6">
        <f t="shared" si="36"/>
        <v>26429</v>
      </c>
      <c r="D464" s="6">
        <v>500</v>
      </c>
      <c r="E464" s="4">
        <v>58.82</v>
      </c>
      <c r="F464" s="4">
        <f t="shared" si="37"/>
        <v>50</v>
      </c>
      <c r="G464" s="4">
        <f t="shared" si="39"/>
        <v>36.650000000000048</v>
      </c>
      <c r="H464" s="4">
        <f t="shared" si="35"/>
        <v>45.470000000000056</v>
      </c>
    </row>
    <row r="465" spans="1:8">
      <c r="A465" s="7">
        <v>41372</v>
      </c>
      <c r="B465" s="6">
        <f t="shared" si="38"/>
        <v>26429</v>
      </c>
      <c r="C465" s="6">
        <f t="shared" si="36"/>
        <v>26860</v>
      </c>
      <c r="D465" s="6">
        <v>431</v>
      </c>
      <c r="E465" s="4"/>
      <c r="F465" s="8">
        <f t="shared" si="37"/>
        <v>43.1</v>
      </c>
      <c r="G465" s="4">
        <f t="shared" si="39"/>
        <v>45.470000000000056</v>
      </c>
      <c r="H465" s="4">
        <f t="shared" si="35"/>
        <v>2.3700000000000543</v>
      </c>
    </row>
    <row r="466" spans="1:8">
      <c r="A466" s="7">
        <v>41373</v>
      </c>
      <c r="B466" s="6">
        <f t="shared" si="38"/>
        <v>26860</v>
      </c>
      <c r="C466" s="6">
        <f t="shared" si="36"/>
        <v>27096</v>
      </c>
      <c r="D466" s="6">
        <v>236</v>
      </c>
      <c r="E466" s="4">
        <v>50</v>
      </c>
      <c r="F466" s="4">
        <f t="shared" si="37"/>
        <v>23.6</v>
      </c>
      <c r="G466" s="4">
        <f t="shared" si="39"/>
        <v>2.3700000000000543</v>
      </c>
      <c r="H466" s="4">
        <f t="shared" si="35"/>
        <v>28.770000000000053</v>
      </c>
    </row>
    <row r="467" spans="1:8">
      <c r="A467" s="7">
        <v>41374</v>
      </c>
      <c r="B467" s="6">
        <f t="shared" si="38"/>
        <v>27096</v>
      </c>
      <c r="C467" s="6">
        <f t="shared" si="36"/>
        <v>27359</v>
      </c>
      <c r="D467" s="6">
        <v>263</v>
      </c>
      <c r="E467" s="4"/>
      <c r="F467" s="4">
        <f t="shared" si="37"/>
        <v>26.3</v>
      </c>
      <c r="G467" s="4">
        <f t="shared" si="39"/>
        <v>28.770000000000053</v>
      </c>
      <c r="H467" s="4">
        <f t="shared" si="35"/>
        <v>2.4700000000000522</v>
      </c>
    </row>
    <row r="468" spans="1:8">
      <c r="A468" s="7">
        <v>41375</v>
      </c>
      <c r="B468" s="6">
        <f t="shared" si="38"/>
        <v>27359</v>
      </c>
      <c r="C468" s="6">
        <f t="shared" si="36"/>
        <v>27577</v>
      </c>
      <c r="D468" s="6">
        <v>218</v>
      </c>
      <c r="E468" s="4">
        <v>65.489999999999995</v>
      </c>
      <c r="F468" s="8">
        <f t="shared" si="37"/>
        <v>21.8</v>
      </c>
      <c r="G468" s="4">
        <f t="shared" si="39"/>
        <v>2.4700000000000522</v>
      </c>
      <c r="H468" s="4">
        <f t="shared" si="35"/>
        <v>46.160000000000053</v>
      </c>
    </row>
    <row r="469" spans="1:8">
      <c r="A469" s="7">
        <v>41376</v>
      </c>
      <c r="B469" s="6">
        <f t="shared" si="38"/>
        <v>27577</v>
      </c>
      <c r="C469" s="6">
        <f t="shared" si="36"/>
        <v>28043</v>
      </c>
      <c r="D469" s="6">
        <v>466</v>
      </c>
      <c r="E469" s="4">
        <v>64.86</v>
      </c>
      <c r="F469" s="4">
        <f t="shared" si="37"/>
        <v>46.6</v>
      </c>
      <c r="G469" s="4">
        <f t="shared" si="39"/>
        <v>46.160000000000053</v>
      </c>
      <c r="H469" s="4">
        <f t="shared" si="35"/>
        <v>64.420000000000044</v>
      </c>
    </row>
    <row r="470" spans="1:8">
      <c r="A470" s="5">
        <v>41377</v>
      </c>
      <c r="B470" s="6">
        <f t="shared" si="38"/>
        <v>28043</v>
      </c>
      <c r="C470" s="6">
        <f t="shared" si="36"/>
        <v>28043</v>
      </c>
      <c r="D470" s="6"/>
      <c r="E470" s="4"/>
      <c r="F470" s="4">
        <f t="shared" si="37"/>
        <v>0</v>
      </c>
      <c r="G470" s="4">
        <f t="shared" si="39"/>
        <v>64.420000000000044</v>
      </c>
      <c r="H470" s="4">
        <f t="shared" si="35"/>
        <v>64.420000000000044</v>
      </c>
    </row>
    <row r="471" spans="1:8">
      <c r="A471" s="5">
        <v>41378</v>
      </c>
      <c r="B471" s="6">
        <f t="shared" si="38"/>
        <v>28043</v>
      </c>
      <c r="C471" s="6">
        <f t="shared" si="36"/>
        <v>28043</v>
      </c>
      <c r="D471" s="6"/>
      <c r="E471" s="4"/>
      <c r="F471" s="8">
        <f t="shared" si="37"/>
        <v>0</v>
      </c>
      <c r="G471" s="4">
        <f t="shared" si="39"/>
        <v>64.420000000000044</v>
      </c>
      <c r="H471" s="4">
        <f t="shared" si="35"/>
        <v>64.420000000000044</v>
      </c>
    </row>
    <row r="472" spans="1:8">
      <c r="A472" s="7">
        <v>41379</v>
      </c>
      <c r="B472" s="6">
        <f t="shared" si="38"/>
        <v>28043</v>
      </c>
      <c r="C472" s="6">
        <f t="shared" si="36"/>
        <v>28293</v>
      </c>
      <c r="D472" s="6">
        <v>250</v>
      </c>
      <c r="E472" s="4"/>
      <c r="F472" s="4">
        <f t="shared" si="37"/>
        <v>25</v>
      </c>
      <c r="G472" s="4">
        <f t="shared" si="39"/>
        <v>64.420000000000044</v>
      </c>
      <c r="H472" s="4">
        <f t="shared" si="35"/>
        <v>39.420000000000044</v>
      </c>
    </row>
    <row r="473" spans="1:8">
      <c r="A473" s="7">
        <v>41380</v>
      </c>
      <c r="B473" s="6">
        <f t="shared" si="38"/>
        <v>28293</v>
      </c>
      <c r="C473" s="6">
        <f t="shared" si="36"/>
        <v>28594</v>
      </c>
      <c r="D473" s="6">
        <v>301</v>
      </c>
      <c r="E473" s="4"/>
      <c r="F473" s="4">
        <f t="shared" si="37"/>
        <v>30.1</v>
      </c>
      <c r="G473" s="4">
        <f t="shared" si="39"/>
        <v>39.420000000000044</v>
      </c>
      <c r="H473" s="4">
        <f t="shared" si="35"/>
        <v>9.3200000000000429</v>
      </c>
    </row>
    <row r="474" spans="1:8">
      <c r="A474" s="7">
        <v>41381</v>
      </c>
      <c r="B474" s="6">
        <f t="shared" si="38"/>
        <v>28594</v>
      </c>
      <c r="C474" s="6">
        <f t="shared" si="36"/>
        <v>28654</v>
      </c>
      <c r="D474" s="6">
        <v>60</v>
      </c>
      <c r="E474" s="4"/>
      <c r="F474" s="8">
        <f t="shared" si="37"/>
        <v>6</v>
      </c>
      <c r="G474" s="4">
        <f t="shared" si="39"/>
        <v>9.3200000000000429</v>
      </c>
      <c r="H474" s="4">
        <f t="shared" si="35"/>
        <v>3.3200000000000429</v>
      </c>
    </row>
    <row r="475" spans="1:8">
      <c r="A475" s="7">
        <v>41382</v>
      </c>
      <c r="B475" s="6">
        <f t="shared" si="38"/>
        <v>28654</v>
      </c>
      <c r="C475" s="6">
        <f t="shared" si="36"/>
        <v>29454</v>
      </c>
      <c r="D475" s="6">
        <v>800</v>
      </c>
      <c r="E475" s="4">
        <v>175.71</v>
      </c>
      <c r="F475" s="8">
        <f t="shared" si="37"/>
        <v>80</v>
      </c>
      <c r="G475" s="4">
        <f t="shared" si="39"/>
        <v>3.3200000000000429</v>
      </c>
      <c r="H475" s="4">
        <f t="shared" si="35"/>
        <v>99.030000000000058</v>
      </c>
    </row>
    <row r="476" spans="1:8">
      <c r="A476" s="7">
        <v>41383</v>
      </c>
      <c r="B476" s="6">
        <f t="shared" si="38"/>
        <v>29454</v>
      </c>
      <c r="C476" s="6">
        <f t="shared" si="36"/>
        <v>30273</v>
      </c>
      <c r="D476" s="6">
        <v>819</v>
      </c>
      <c r="E476" s="4">
        <v>56.9</v>
      </c>
      <c r="F476" s="4">
        <f t="shared" si="37"/>
        <v>81.900000000000006</v>
      </c>
      <c r="G476" s="4">
        <f t="shared" si="39"/>
        <v>99.030000000000058</v>
      </c>
      <c r="H476" s="4">
        <f t="shared" si="35"/>
        <v>74.030000000000058</v>
      </c>
    </row>
    <row r="477" spans="1:8">
      <c r="A477" s="5">
        <v>41384</v>
      </c>
      <c r="B477" s="6">
        <f t="shared" si="38"/>
        <v>30273</v>
      </c>
      <c r="C477" s="6">
        <f t="shared" si="36"/>
        <v>30273</v>
      </c>
      <c r="D477" s="6"/>
      <c r="E477" s="4"/>
      <c r="F477" s="4">
        <f t="shared" si="37"/>
        <v>0</v>
      </c>
      <c r="G477" s="4">
        <f t="shared" si="39"/>
        <v>74.030000000000058</v>
      </c>
      <c r="H477" s="4">
        <f t="shared" si="35"/>
        <v>74.030000000000058</v>
      </c>
    </row>
    <row r="478" spans="1:8">
      <c r="A478" s="5">
        <v>41385</v>
      </c>
      <c r="B478" s="6">
        <f t="shared" si="38"/>
        <v>30273</v>
      </c>
      <c r="C478" s="6">
        <f t="shared" si="36"/>
        <v>30273</v>
      </c>
      <c r="D478" s="6"/>
      <c r="E478" s="4"/>
      <c r="F478" s="8">
        <f t="shared" si="37"/>
        <v>0</v>
      </c>
      <c r="G478" s="4">
        <f t="shared" si="39"/>
        <v>74.030000000000058</v>
      </c>
      <c r="H478" s="4">
        <f t="shared" si="35"/>
        <v>74.030000000000058</v>
      </c>
    </row>
    <row r="479" spans="1:8">
      <c r="A479" s="7">
        <v>41386</v>
      </c>
      <c r="B479" s="6">
        <f t="shared" si="38"/>
        <v>30273</v>
      </c>
      <c r="C479" s="6">
        <f t="shared" si="36"/>
        <v>30520</v>
      </c>
      <c r="D479" s="6">
        <v>247</v>
      </c>
      <c r="E479" s="4"/>
      <c r="F479" s="4">
        <f t="shared" si="37"/>
        <v>24.7</v>
      </c>
      <c r="G479" s="4">
        <f t="shared" si="39"/>
        <v>74.030000000000058</v>
      </c>
      <c r="H479" s="4">
        <f t="shared" si="35"/>
        <v>49.330000000000055</v>
      </c>
    </row>
    <row r="480" spans="1:8">
      <c r="A480" s="7">
        <v>41387</v>
      </c>
      <c r="B480" s="6">
        <f t="shared" si="38"/>
        <v>30520</v>
      </c>
      <c r="C480" s="6">
        <f t="shared" si="36"/>
        <v>30738</v>
      </c>
      <c r="D480" s="6">
        <v>218</v>
      </c>
      <c r="E480" s="4"/>
      <c r="F480" s="4">
        <f t="shared" si="37"/>
        <v>21.8</v>
      </c>
      <c r="G480" s="4">
        <f t="shared" si="39"/>
        <v>49.330000000000055</v>
      </c>
      <c r="H480" s="4">
        <f t="shared" si="35"/>
        <v>27.530000000000054</v>
      </c>
    </row>
    <row r="481" spans="1:8">
      <c r="A481" s="7">
        <v>41388</v>
      </c>
      <c r="B481" s="6">
        <f t="shared" si="38"/>
        <v>30738</v>
      </c>
      <c r="C481" s="6">
        <f t="shared" si="36"/>
        <v>31195</v>
      </c>
      <c r="D481" s="6">
        <v>457</v>
      </c>
      <c r="E481" s="4">
        <v>74.099999999999994</v>
      </c>
      <c r="F481" s="8">
        <f t="shared" si="37"/>
        <v>45.7</v>
      </c>
      <c r="G481" s="4">
        <f t="shared" si="39"/>
        <v>27.530000000000054</v>
      </c>
      <c r="H481" s="4">
        <f t="shared" si="35"/>
        <v>55.930000000000049</v>
      </c>
    </row>
    <row r="482" spans="1:8">
      <c r="A482" s="7">
        <v>41389</v>
      </c>
      <c r="B482" s="6">
        <f t="shared" si="38"/>
        <v>31195</v>
      </c>
      <c r="C482" s="6">
        <f t="shared" si="36"/>
        <v>31627</v>
      </c>
      <c r="D482" s="6">
        <v>432</v>
      </c>
      <c r="E482" s="4"/>
      <c r="F482" s="4">
        <f t="shared" si="37"/>
        <v>43.2</v>
      </c>
      <c r="G482" s="4">
        <f t="shared" si="39"/>
        <v>55.930000000000049</v>
      </c>
      <c r="H482" s="4">
        <f t="shared" si="35"/>
        <v>12.730000000000047</v>
      </c>
    </row>
    <row r="483" spans="1:8">
      <c r="A483" s="7">
        <v>41390</v>
      </c>
      <c r="B483" s="6">
        <f t="shared" si="38"/>
        <v>31627</v>
      </c>
      <c r="C483" s="6">
        <f t="shared" si="36"/>
        <v>31980</v>
      </c>
      <c r="D483" s="6">
        <v>353</v>
      </c>
      <c r="E483" s="4">
        <v>65.760000000000005</v>
      </c>
      <c r="F483" s="4">
        <f t="shared" si="37"/>
        <v>35.299999999999997</v>
      </c>
      <c r="G483" s="4">
        <f t="shared" si="39"/>
        <v>12.730000000000047</v>
      </c>
      <c r="H483" s="4">
        <f t="shared" si="35"/>
        <v>43.190000000000055</v>
      </c>
    </row>
    <row r="484" spans="1:8">
      <c r="A484" s="7">
        <v>41391</v>
      </c>
      <c r="B484" s="6">
        <f t="shared" si="38"/>
        <v>31980</v>
      </c>
      <c r="C484" s="6">
        <f t="shared" si="36"/>
        <v>32300</v>
      </c>
      <c r="D484" s="6">
        <v>320</v>
      </c>
      <c r="E484" s="4">
        <v>62.22</v>
      </c>
      <c r="F484" s="8">
        <f t="shared" si="37"/>
        <v>32</v>
      </c>
      <c r="G484" s="4">
        <f t="shared" si="39"/>
        <v>43.190000000000055</v>
      </c>
      <c r="H484" s="4">
        <f t="shared" si="35"/>
        <v>73.410000000000053</v>
      </c>
    </row>
    <row r="485" spans="1:8">
      <c r="A485" s="5">
        <v>41392</v>
      </c>
      <c r="B485" s="6">
        <f t="shared" si="38"/>
        <v>32300</v>
      </c>
      <c r="C485" s="6">
        <f t="shared" si="36"/>
        <v>32300</v>
      </c>
      <c r="D485" s="6"/>
      <c r="E485" s="4"/>
      <c r="F485" s="4">
        <f t="shared" si="37"/>
        <v>0</v>
      </c>
      <c r="G485" s="4">
        <f t="shared" si="39"/>
        <v>73.410000000000053</v>
      </c>
      <c r="H485" s="4">
        <f t="shared" si="35"/>
        <v>73.410000000000053</v>
      </c>
    </row>
    <row r="486" spans="1:8">
      <c r="A486" s="5">
        <v>41393</v>
      </c>
      <c r="B486" s="6">
        <f t="shared" si="38"/>
        <v>32300</v>
      </c>
      <c r="C486" s="6">
        <f t="shared" si="36"/>
        <v>32300</v>
      </c>
      <c r="D486" s="6"/>
      <c r="E486" s="4"/>
      <c r="F486" s="4">
        <f t="shared" si="37"/>
        <v>0</v>
      </c>
      <c r="G486" s="4">
        <f t="shared" si="39"/>
        <v>73.410000000000053</v>
      </c>
      <c r="H486" s="4">
        <f t="shared" si="35"/>
        <v>73.410000000000053</v>
      </c>
    </row>
    <row r="487" spans="1:8">
      <c r="A487" s="7">
        <v>41394</v>
      </c>
      <c r="B487" s="6">
        <f t="shared" si="38"/>
        <v>32300</v>
      </c>
      <c r="C487" s="6">
        <f t="shared" si="36"/>
        <v>32694</v>
      </c>
      <c r="D487" s="6">
        <v>394</v>
      </c>
      <c r="E487" s="4"/>
      <c r="F487" s="8">
        <f t="shared" si="37"/>
        <v>39.4</v>
      </c>
      <c r="G487" s="4">
        <f t="shared" si="39"/>
        <v>73.410000000000053</v>
      </c>
      <c r="H487" s="4">
        <f t="shared" si="35"/>
        <v>34.010000000000055</v>
      </c>
    </row>
    <row r="488" spans="1:8">
      <c r="A488" s="5">
        <v>41395</v>
      </c>
      <c r="B488" s="6">
        <f t="shared" si="38"/>
        <v>32694</v>
      </c>
      <c r="C488" s="6">
        <f t="shared" si="36"/>
        <v>32694</v>
      </c>
      <c r="D488" s="6"/>
      <c r="E488" s="4"/>
      <c r="F488" s="8">
        <f t="shared" si="37"/>
        <v>0</v>
      </c>
      <c r="G488" s="4">
        <f t="shared" si="39"/>
        <v>34.010000000000055</v>
      </c>
      <c r="H488" s="4">
        <f t="shared" si="35"/>
        <v>34.010000000000055</v>
      </c>
    </row>
    <row r="489" spans="1:8">
      <c r="A489" s="7">
        <v>41396</v>
      </c>
      <c r="B489" s="6">
        <f t="shared" si="38"/>
        <v>32694</v>
      </c>
      <c r="C489" s="6">
        <f t="shared" si="36"/>
        <v>33167</v>
      </c>
      <c r="D489" s="6">
        <v>473</v>
      </c>
      <c r="E489" s="4">
        <v>73.83</v>
      </c>
      <c r="F489" s="4">
        <f t="shared" si="37"/>
        <v>47.3</v>
      </c>
      <c r="G489" s="4">
        <f t="shared" si="39"/>
        <v>34.010000000000055</v>
      </c>
      <c r="H489" s="4">
        <f t="shared" si="35"/>
        <v>60.540000000000063</v>
      </c>
    </row>
    <row r="490" spans="1:8">
      <c r="A490" s="5">
        <v>41397</v>
      </c>
      <c r="B490" s="6">
        <f t="shared" si="38"/>
        <v>33167</v>
      </c>
      <c r="C490" s="6">
        <f t="shared" si="36"/>
        <v>33167</v>
      </c>
      <c r="D490" s="6"/>
      <c r="E490" s="4"/>
      <c r="F490" s="4">
        <f t="shared" si="37"/>
        <v>0</v>
      </c>
      <c r="G490" s="4">
        <f t="shared" si="39"/>
        <v>60.540000000000063</v>
      </c>
      <c r="H490" s="4">
        <f t="shared" si="35"/>
        <v>60.540000000000063</v>
      </c>
    </row>
    <row r="491" spans="1:8">
      <c r="A491" s="5">
        <v>41398</v>
      </c>
      <c r="B491" s="6">
        <f t="shared" si="38"/>
        <v>33167</v>
      </c>
      <c r="C491" s="6">
        <f t="shared" si="36"/>
        <v>33167</v>
      </c>
      <c r="D491" s="6"/>
      <c r="E491" s="4"/>
      <c r="F491" s="8">
        <f t="shared" si="37"/>
        <v>0</v>
      </c>
      <c r="G491" s="4">
        <f t="shared" si="39"/>
        <v>60.540000000000063</v>
      </c>
      <c r="H491" s="4">
        <f t="shared" si="35"/>
        <v>60.540000000000063</v>
      </c>
    </row>
    <row r="492" spans="1:8">
      <c r="A492" s="5">
        <v>41399</v>
      </c>
      <c r="B492" s="6">
        <f t="shared" si="38"/>
        <v>33167</v>
      </c>
      <c r="C492" s="6">
        <f t="shared" si="36"/>
        <v>33167</v>
      </c>
      <c r="D492" s="6"/>
      <c r="E492" s="4"/>
      <c r="F492" s="4">
        <f t="shared" si="37"/>
        <v>0</v>
      </c>
      <c r="G492" s="4">
        <f t="shared" si="39"/>
        <v>60.540000000000063</v>
      </c>
      <c r="H492" s="4">
        <f t="shared" si="35"/>
        <v>60.540000000000063</v>
      </c>
    </row>
    <row r="493" spans="1:8">
      <c r="A493" s="5">
        <v>41400</v>
      </c>
      <c r="B493" s="6">
        <f t="shared" si="38"/>
        <v>33167</v>
      </c>
      <c r="C493" s="6">
        <f t="shared" si="36"/>
        <v>33167</v>
      </c>
      <c r="D493" s="6"/>
      <c r="E493" s="4"/>
      <c r="F493" s="4">
        <f t="shared" si="37"/>
        <v>0</v>
      </c>
      <c r="G493" s="4">
        <f t="shared" si="39"/>
        <v>60.540000000000063</v>
      </c>
      <c r="H493" s="4">
        <f t="shared" si="35"/>
        <v>60.540000000000063</v>
      </c>
    </row>
    <row r="494" spans="1:8">
      <c r="A494" s="7">
        <v>41401</v>
      </c>
      <c r="B494" s="6">
        <f t="shared" si="38"/>
        <v>33167</v>
      </c>
      <c r="C494" s="6">
        <f t="shared" si="36"/>
        <v>33499</v>
      </c>
      <c r="D494" s="6">
        <v>332</v>
      </c>
      <c r="E494" s="4"/>
      <c r="F494" s="8">
        <f t="shared" si="37"/>
        <v>33.200000000000003</v>
      </c>
      <c r="G494" s="4">
        <f t="shared" si="39"/>
        <v>60.540000000000063</v>
      </c>
      <c r="H494" s="4">
        <f t="shared" si="35"/>
        <v>27.34000000000006</v>
      </c>
    </row>
    <row r="495" spans="1:8">
      <c r="A495" s="7">
        <v>41402</v>
      </c>
      <c r="B495" s="6">
        <f t="shared" si="38"/>
        <v>33499</v>
      </c>
      <c r="C495" s="6">
        <f t="shared" si="36"/>
        <v>33794</v>
      </c>
      <c r="D495" s="6">
        <v>295</v>
      </c>
      <c r="E495" s="4">
        <v>40</v>
      </c>
      <c r="F495" s="4">
        <f t="shared" si="37"/>
        <v>29.5</v>
      </c>
      <c r="G495" s="4">
        <f t="shared" si="39"/>
        <v>27.34000000000006</v>
      </c>
      <c r="H495" s="4">
        <f t="shared" si="35"/>
        <v>37.84000000000006</v>
      </c>
    </row>
    <row r="496" spans="1:8">
      <c r="A496" s="5">
        <v>41403</v>
      </c>
      <c r="B496" s="6">
        <f t="shared" si="38"/>
        <v>33794</v>
      </c>
      <c r="C496" s="6">
        <f t="shared" si="36"/>
        <v>33794</v>
      </c>
      <c r="D496" s="6"/>
      <c r="E496" s="4"/>
      <c r="F496" s="4">
        <f t="shared" si="37"/>
        <v>0</v>
      </c>
      <c r="G496" s="4">
        <f t="shared" si="39"/>
        <v>37.84000000000006</v>
      </c>
      <c r="H496" s="4">
        <f t="shared" si="35"/>
        <v>37.84000000000006</v>
      </c>
    </row>
    <row r="497" spans="1:8">
      <c r="A497" s="7">
        <v>41404</v>
      </c>
      <c r="B497" s="6">
        <f t="shared" si="38"/>
        <v>33794</v>
      </c>
      <c r="C497" s="6">
        <f t="shared" si="36"/>
        <v>33944</v>
      </c>
      <c r="D497" s="6">
        <v>150</v>
      </c>
      <c r="E497" s="4"/>
      <c r="F497" s="8">
        <f t="shared" si="37"/>
        <v>15</v>
      </c>
      <c r="G497" s="4">
        <f t="shared" si="39"/>
        <v>37.84000000000006</v>
      </c>
      <c r="H497" s="4">
        <f t="shared" si="35"/>
        <v>22.84000000000006</v>
      </c>
    </row>
    <row r="498" spans="1:8">
      <c r="A498" s="5">
        <v>41405</v>
      </c>
      <c r="B498" s="6">
        <f t="shared" si="38"/>
        <v>33944</v>
      </c>
      <c r="C498" s="6">
        <f t="shared" si="36"/>
        <v>33944</v>
      </c>
      <c r="D498" s="6"/>
      <c r="E498" s="4"/>
      <c r="F498" s="4">
        <f t="shared" si="37"/>
        <v>0</v>
      </c>
      <c r="G498" s="4">
        <f t="shared" si="39"/>
        <v>22.84000000000006</v>
      </c>
      <c r="H498" s="4">
        <f t="shared" si="35"/>
        <v>22.84000000000006</v>
      </c>
    </row>
    <row r="499" spans="1:8">
      <c r="A499" s="5">
        <v>41406</v>
      </c>
      <c r="B499" s="6">
        <f t="shared" si="38"/>
        <v>33944</v>
      </c>
      <c r="C499" s="6">
        <f t="shared" si="36"/>
        <v>33944</v>
      </c>
      <c r="D499" s="6"/>
      <c r="E499" s="4"/>
      <c r="F499" s="4">
        <f t="shared" si="37"/>
        <v>0</v>
      </c>
      <c r="G499" s="4">
        <f t="shared" si="39"/>
        <v>22.84000000000006</v>
      </c>
      <c r="H499" s="4">
        <f t="shared" si="35"/>
        <v>22.84000000000006</v>
      </c>
    </row>
    <row r="500" spans="1:8">
      <c r="A500" s="7">
        <v>41407</v>
      </c>
      <c r="B500" s="6">
        <f t="shared" si="38"/>
        <v>33944</v>
      </c>
      <c r="C500" s="6">
        <f t="shared" si="36"/>
        <v>34426</v>
      </c>
      <c r="D500" s="6">
        <v>482</v>
      </c>
      <c r="E500" s="4">
        <v>66.569999999999993</v>
      </c>
      <c r="F500" s="8">
        <f t="shared" si="37"/>
        <v>48.2</v>
      </c>
      <c r="G500" s="4">
        <f t="shared" si="39"/>
        <v>22.84000000000006</v>
      </c>
      <c r="H500" s="4">
        <f t="shared" si="35"/>
        <v>41.210000000000051</v>
      </c>
    </row>
    <row r="501" spans="1:8">
      <c r="A501" s="7">
        <v>41408</v>
      </c>
      <c r="B501" s="6">
        <f t="shared" si="38"/>
        <v>34426</v>
      </c>
      <c r="C501" s="6">
        <f t="shared" si="36"/>
        <v>34949</v>
      </c>
      <c r="D501" s="6">
        <v>523</v>
      </c>
      <c r="E501" s="4">
        <v>67.540000000000006</v>
      </c>
      <c r="F501" s="8">
        <f t="shared" si="37"/>
        <v>52.3</v>
      </c>
      <c r="G501" s="4">
        <f t="shared" si="39"/>
        <v>41.210000000000051</v>
      </c>
      <c r="H501" s="4">
        <f t="shared" si="35"/>
        <v>56.45000000000006</v>
      </c>
    </row>
    <row r="502" spans="1:8">
      <c r="A502" s="7">
        <v>41409</v>
      </c>
      <c r="B502" s="6">
        <f t="shared" si="38"/>
        <v>34949</v>
      </c>
      <c r="C502" s="6">
        <f t="shared" si="36"/>
        <v>35273</v>
      </c>
      <c r="D502" s="6">
        <v>324</v>
      </c>
      <c r="E502" s="4"/>
      <c r="F502" s="4">
        <f t="shared" si="37"/>
        <v>32.4</v>
      </c>
      <c r="G502" s="4">
        <f t="shared" si="39"/>
        <v>56.45000000000006</v>
      </c>
      <c r="H502" s="4">
        <f t="shared" si="35"/>
        <v>24.050000000000061</v>
      </c>
    </row>
    <row r="503" spans="1:8">
      <c r="A503" s="7">
        <v>41410</v>
      </c>
      <c r="B503" s="6">
        <f t="shared" si="38"/>
        <v>35273</v>
      </c>
      <c r="C503" s="6">
        <f t="shared" si="36"/>
        <v>35483</v>
      </c>
      <c r="D503" s="6">
        <v>210</v>
      </c>
      <c r="E503" s="4"/>
      <c r="F503" s="4">
        <f t="shared" si="37"/>
        <v>21</v>
      </c>
      <c r="G503" s="4">
        <f t="shared" si="39"/>
        <v>24.050000000000061</v>
      </c>
      <c r="H503" s="4">
        <f t="shared" si="35"/>
        <v>3.0500000000000611</v>
      </c>
    </row>
    <row r="504" spans="1:8">
      <c r="A504" s="7">
        <v>41411</v>
      </c>
      <c r="B504" s="6">
        <f t="shared" si="38"/>
        <v>35483</v>
      </c>
      <c r="C504" s="6">
        <f t="shared" si="36"/>
        <v>36170</v>
      </c>
      <c r="D504" s="6">
        <v>687</v>
      </c>
      <c r="E504" s="4">
        <v>74.58</v>
      </c>
      <c r="F504" s="8">
        <f t="shared" si="37"/>
        <v>68.7</v>
      </c>
      <c r="G504" s="4">
        <f t="shared" si="39"/>
        <v>3.0500000000000611</v>
      </c>
      <c r="H504" s="4">
        <f t="shared" si="35"/>
        <v>8.9300000000000495</v>
      </c>
    </row>
    <row r="505" spans="1:8">
      <c r="A505" s="5">
        <v>41412</v>
      </c>
      <c r="B505" s="6">
        <f t="shared" si="38"/>
        <v>36170</v>
      </c>
      <c r="C505" s="6">
        <f t="shared" si="36"/>
        <v>36170</v>
      </c>
      <c r="D505" s="6"/>
      <c r="E505" s="4"/>
      <c r="F505" s="4">
        <f t="shared" si="37"/>
        <v>0</v>
      </c>
      <c r="G505" s="4">
        <f t="shared" si="39"/>
        <v>8.9300000000000495</v>
      </c>
      <c r="H505" s="4">
        <f t="shared" si="35"/>
        <v>8.9300000000000495</v>
      </c>
    </row>
    <row r="506" spans="1:8">
      <c r="A506" s="5">
        <v>41413</v>
      </c>
      <c r="B506" s="6">
        <f t="shared" si="38"/>
        <v>36170</v>
      </c>
      <c r="C506" s="6">
        <f t="shared" si="36"/>
        <v>36170</v>
      </c>
      <c r="D506" s="6"/>
      <c r="E506" s="4"/>
      <c r="F506" s="4">
        <f t="shared" si="37"/>
        <v>0</v>
      </c>
      <c r="G506" s="4">
        <f t="shared" si="39"/>
        <v>8.9300000000000495</v>
      </c>
      <c r="H506" s="4">
        <f t="shared" si="35"/>
        <v>8.9300000000000495</v>
      </c>
    </row>
    <row r="507" spans="1:8">
      <c r="A507" s="7">
        <v>41414</v>
      </c>
      <c r="B507" s="6">
        <f t="shared" si="38"/>
        <v>36170</v>
      </c>
      <c r="C507" s="6">
        <f t="shared" si="36"/>
        <v>36711</v>
      </c>
      <c r="D507" s="6">
        <v>541</v>
      </c>
      <c r="E507" s="4">
        <v>100.85</v>
      </c>
      <c r="F507" s="8">
        <f t="shared" si="37"/>
        <v>54.1</v>
      </c>
      <c r="G507" s="4">
        <f t="shared" si="39"/>
        <v>8.9300000000000495</v>
      </c>
      <c r="H507" s="4">
        <f t="shared" si="35"/>
        <v>55.680000000000042</v>
      </c>
    </row>
    <row r="508" spans="1:8">
      <c r="A508" s="7">
        <v>41415</v>
      </c>
      <c r="B508" s="6">
        <f t="shared" si="38"/>
        <v>36711</v>
      </c>
      <c r="C508" s="6">
        <f t="shared" si="36"/>
        <v>37383</v>
      </c>
      <c r="D508" s="6">
        <v>672</v>
      </c>
      <c r="E508" s="4">
        <v>78.78</v>
      </c>
      <c r="F508" s="4">
        <f t="shared" si="37"/>
        <v>67.2</v>
      </c>
      <c r="G508" s="4">
        <f t="shared" si="39"/>
        <v>55.680000000000042</v>
      </c>
      <c r="H508" s="4">
        <f t="shared" si="35"/>
        <v>67.260000000000034</v>
      </c>
    </row>
    <row r="509" spans="1:8">
      <c r="A509" s="7">
        <v>41416</v>
      </c>
      <c r="B509" s="6">
        <f t="shared" si="38"/>
        <v>37383</v>
      </c>
      <c r="C509" s="6">
        <f t="shared" si="36"/>
        <v>37807</v>
      </c>
      <c r="D509" s="6">
        <v>424</v>
      </c>
      <c r="E509" s="4">
        <v>46.84</v>
      </c>
      <c r="F509" s="4">
        <f t="shared" si="37"/>
        <v>42.4</v>
      </c>
      <c r="G509" s="4">
        <f t="shared" si="39"/>
        <v>67.260000000000034</v>
      </c>
      <c r="H509" s="4">
        <f t="shared" si="35"/>
        <v>71.700000000000045</v>
      </c>
    </row>
    <row r="510" spans="1:8">
      <c r="A510" s="7">
        <v>41417</v>
      </c>
      <c r="B510" s="6">
        <f t="shared" si="38"/>
        <v>37807</v>
      </c>
      <c r="C510" s="6">
        <f t="shared" si="36"/>
        <v>38149</v>
      </c>
      <c r="D510" s="6">
        <v>342</v>
      </c>
      <c r="E510" s="4"/>
      <c r="F510" s="8">
        <f t="shared" si="37"/>
        <v>34.200000000000003</v>
      </c>
      <c r="G510" s="4">
        <f t="shared" si="39"/>
        <v>71.700000000000045</v>
      </c>
      <c r="H510" s="4">
        <f t="shared" si="35"/>
        <v>37.500000000000043</v>
      </c>
    </row>
    <row r="511" spans="1:8">
      <c r="A511" s="7">
        <v>41418</v>
      </c>
      <c r="B511" s="6">
        <f t="shared" si="38"/>
        <v>38149</v>
      </c>
      <c r="C511" s="6">
        <f t="shared" si="36"/>
        <v>38474</v>
      </c>
      <c r="D511" s="6">
        <v>325</v>
      </c>
      <c r="E511" s="4"/>
      <c r="F511" s="4">
        <f t="shared" si="37"/>
        <v>32.5</v>
      </c>
      <c r="G511" s="4">
        <f t="shared" si="39"/>
        <v>37.500000000000043</v>
      </c>
      <c r="H511" s="4">
        <f t="shared" si="35"/>
        <v>5.0000000000000426</v>
      </c>
    </row>
    <row r="512" spans="1:8">
      <c r="A512" s="7">
        <v>41419</v>
      </c>
      <c r="B512" s="6">
        <f t="shared" si="38"/>
        <v>38474</v>
      </c>
      <c r="C512" s="6">
        <f t="shared" si="36"/>
        <v>39157</v>
      </c>
      <c r="D512" s="6">
        <v>683</v>
      </c>
      <c r="E512" s="4">
        <v>66.92</v>
      </c>
      <c r="F512" s="4">
        <f t="shared" si="37"/>
        <v>68.3</v>
      </c>
      <c r="G512" s="4">
        <f t="shared" si="39"/>
        <v>5.0000000000000426</v>
      </c>
      <c r="H512" s="4">
        <f t="shared" si="35"/>
        <v>3.6200000000000472</v>
      </c>
    </row>
    <row r="513" spans="1:8">
      <c r="A513" s="5">
        <v>41420</v>
      </c>
      <c r="B513" s="6">
        <f t="shared" si="38"/>
        <v>39157</v>
      </c>
      <c r="C513" s="6">
        <f t="shared" si="36"/>
        <v>39157</v>
      </c>
      <c r="D513" s="6"/>
      <c r="E513" s="4"/>
      <c r="F513" s="8">
        <f t="shared" si="37"/>
        <v>0</v>
      </c>
      <c r="G513" s="4">
        <f t="shared" si="39"/>
        <v>3.6200000000000472</v>
      </c>
      <c r="H513" s="4">
        <f t="shared" si="35"/>
        <v>3.6200000000000472</v>
      </c>
    </row>
    <row r="514" spans="1:8">
      <c r="A514" s="5">
        <v>41421</v>
      </c>
      <c r="B514" s="6">
        <f t="shared" si="38"/>
        <v>39157</v>
      </c>
      <c r="C514" s="6">
        <f t="shared" si="36"/>
        <v>39157</v>
      </c>
      <c r="D514" s="6"/>
      <c r="E514" s="4"/>
      <c r="F514" s="8">
        <f t="shared" si="37"/>
        <v>0</v>
      </c>
      <c r="G514" s="4">
        <f t="shared" si="39"/>
        <v>3.6200000000000472</v>
      </c>
      <c r="H514" s="4">
        <f t="shared" si="35"/>
        <v>3.6200000000000472</v>
      </c>
    </row>
    <row r="515" spans="1:8">
      <c r="A515" s="7">
        <v>41422</v>
      </c>
      <c r="B515" s="6">
        <f t="shared" si="38"/>
        <v>39157</v>
      </c>
      <c r="C515" s="6">
        <f t="shared" si="36"/>
        <v>39854</v>
      </c>
      <c r="D515" s="6">
        <v>697</v>
      </c>
      <c r="E515" s="4">
        <v>140.13</v>
      </c>
      <c r="F515" s="4">
        <f t="shared" si="37"/>
        <v>69.7</v>
      </c>
      <c r="G515" s="4">
        <f t="shared" si="39"/>
        <v>3.6200000000000472</v>
      </c>
      <c r="H515" s="4">
        <f t="shared" si="35"/>
        <v>74.050000000000054</v>
      </c>
    </row>
    <row r="516" spans="1:8">
      <c r="A516" s="7">
        <v>41423</v>
      </c>
      <c r="B516" s="6">
        <f t="shared" si="38"/>
        <v>39854</v>
      </c>
      <c r="C516" s="6">
        <f t="shared" si="36"/>
        <v>40562</v>
      </c>
      <c r="D516" s="6">
        <v>708</v>
      </c>
      <c r="E516" s="4">
        <v>43.37</v>
      </c>
      <c r="F516" s="4">
        <f t="shared" si="37"/>
        <v>70.8</v>
      </c>
      <c r="G516" s="4">
        <f t="shared" si="39"/>
        <v>74.050000000000054</v>
      </c>
      <c r="H516" s="4">
        <f t="shared" si="35"/>
        <v>46.620000000000047</v>
      </c>
    </row>
    <row r="517" spans="1:8">
      <c r="A517" s="7">
        <v>41424</v>
      </c>
      <c r="B517" s="6">
        <f t="shared" si="38"/>
        <v>40562</v>
      </c>
      <c r="C517" s="6">
        <f t="shared" si="36"/>
        <v>41318</v>
      </c>
      <c r="D517" s="6">
        <v>756</v>
      </c>
      <c r="E517" s="4">
        <v>102.76</v>
      </c>
      <c r="F517" s="8">
        <f t="shared" si="37"/>
        <v>75.599999999999994</v>
      </c>
      <c r="G517" s="4">
        <f t="shared" si="39"/>
        <v>46.620000000000047</v>
      </c>
      <c r="H517" s="4">
        <f t="shared" ref="H517:H580" si="40">G517+E517-F517</f>
        <v>73.780000000000058</v>
      </c>
    </row>
    <row r="518" spans="1:8">
      <c r="A518" s="7">
        <v>41425</v>
      </c>
      <c r="B518" s="6">
        <f t="shared" si="38"/>
        <v>41318</v>
      </c>
      <c r="C518" s="6">
        <f t="shared" si="36"/>
        <v>41864</v>
      </c>
      <c r="D518" s="6">
        <v>546</v>
      </c>
      <c r="E518" s="4"/>
      <c r="F518" s="4">
        <f t="shared" si="37"/>
        <v>54.6</v>
      </c>
      <c r="G518" s="4">
        <f t="shared" si="39"/>
        <v>73.780000000000058</v>
      </c>
      <c r="H518" s="4">
        <f t="shared" si="40"/>
        <v>19.180000000000057</v>
      </c>
    </row>
    <row r="519" spans="1:8">
      <c r="A519" s="5">
        <v>41426</v>
      </c>
      <c r="B519" s="6">
        <f t="shared" si="38"/>
        <v>41864</v>
      </c>
      <c r="C519" s="6">
        <f t="shared" ref="C519:C582" si="41">B519+D519</f>
        <v>41864</v>
      </c>
      <c r="D519" s="6"/>
      <c r="E519" s="4"/>
      <c r="F519" s="4">
        <f t="shared" ref="F519:F582" si="42">D519/10</f>
        <v>0</v>
      </c>
      <c r="G519" s="4">
        <f t="shared" si="39"/>
        <v>19.180000000000057</v>
      </c>
      <c r="H519" s="4">
        <f t="shared" si="40"/>
        <v>19.180000000000057</v>
      </c>
    </row>
    <row r="520" spans="1:8">
      <c r="A520" s="5">
        <v>41427</v>
      </c>
      <c r="B520" s="6">
        <f t="shared" si="38"/>
        <v>41864</v>
      </c>
      <c r="C520" s="6">
        <f t="shared" si="41"/>
        <v>41864</v>
      </c>
      <c r="D520" s="6"/>
      <c r="E520" s="4"/>
      <c r="F520" s="8">
        <f t="shared" si="42"/>
        <v>0</v>
      </c>
      <c r="G520" s="4">
        <f t="shared" si="39"/>
        <v>19.180000000000057</v>
      </c>
      <c r="H520" s="4">
        <f t="shared" si="40"/>
        <v>19.180000000000057</v>
      </c>
    </row>
    <row r="521" spans="1:8">
      <c r="A521" s="7">
        <v>41428</v>
      </c>
      <c r="B521" s="6">
        <f t="shared" ref="B521:B584" si="43">C520</f>
        <v>41864</v>
      </c>
      <c r="C521" s="6">
        <f t="shared" si="41"/>
        <v>42362</v>
      </c>
      <c r="D521" s="6">
        <v>498</v>
      </c>
      <c r="E521" s="4">
        <v>77.52</v>
      </c>
      <c r="F521" s="4">
        <f t="shared" si="42"/>
        <v>49.8</v>
      </c>
      <c r="G521" s="4">
        <f t="shared" ref="G521:G584" si="44">H520</f>
        <v>19.180000000000057</v>
      </c>
      <c r="H521" s="4">
        <f t="shared" si="40"/>
        <v>46.900000000000048</v>
      </c>
    </row>
    <row r="522" spans="1:8">
      <c r="A522" s="7">
        <v>41429</v>
      </c>
      <c r="B522" s="6">
        <f t="shared" si="43"/>
        <v>42362</v>
      </c>
      <c r="C522" s="6">
        <f t="shared" si="41"/>
        <v>42861</v>
      </c>
      <c r="D522" s="6">
        <v>499</v>
      </c>
      <c r="E522" s="4">
        <v>14.28</v>
      </c>
      <c r="F522" s="4">
        <f t="shared" si="42"/>
        <v>49.9</v>
      </c>
      <c r="G522" s="4">
        <f t="shared" si="44"/>
        <v>46.900000000000048</v>
      </c>
      <c r="H522" s="4">
        <f t="shared" si="40"/>
        <v>11.280000000000051</v>
      </c>
    </row>
    <row r="523" spans="1:8">
      <c r="A523" s="7">
        <v>41430</v>
      </c>
      <c r="B523" s="6">
        <f t="shared" si="43"/>
        <v>42861</v>
      </c>
      <c r="C523" s="6">
        <f t="shared" si="41"/>
        <v>43364</v>
      </c>
      <c r="D523" s="6">
        <v>503</v>
      </c>
      <c r="E523" s="4">
        <v>70.010000000000005</v>
      </c>
      <c r="F523" s="8">
        <f t="shared" si="42"/>
        <v>50.3</v>
      </c>
      <c r="G523" s="4">
        <f t="shared" si="44"/>
        <v>11.280000000000051</v>
      </c>
      <c r="H523" s="4">
        <f t="shared" si="40"/>
        <v>30.990000000000052</v>
      </c>
    </row>
    <row r="524" spans="1:8">
      <c r="A524" s="7">
        <v>41431</v>
      </c>
      <c r="B524" s="6">
        <f t="shared" si="43"/>
        <v>43364</v>
      </c>
      <c r="C524" s="6">
        <f t="shared" si="41"/>
        <v>43668</v>
      </c>
      <c r="D524" s="6">
        <v>304</v>
      </c>
      <c r="E524" s="4"/>
      <c r="F524" s="4">
        <f t="shared" si="42"/>
        <v>30.4</v>
      </c>
      <c r="G524" s="4">
        <f t="shared" si="44"/>
        <v>30.990000000000052</v>
      </c>
      <c r="H524" s="4">
        <f t="shared" si="40"/>
        <v>0.59000000000005315</v>
      </c>
    </row>
    <row r="525" spans="1:8">
      <c r="A525" s="5">
        <v>41432</v>
      </c>
      <c r="B525" s="6">
        <f t="shared" si="43"/>
        <v>43668</v>
      </c>
      <c r="C525" s="6">
        <f t="shared" si="41"/>
        <v>43668</v>
      </c>
      <c r="D525" s="6"/>
      <c r="E525" s="4"/>
      <c r="F525" s="4">
        <f t="shared" si="42"/>
        <v>0</v>
      </c>
      <c r="G525" s="4">
        <f t="shared" si="44"/>
        <v>0.59000000000005315</v>
      </c>
      <c r="H525" s="4">
        <f t="shared" si="40"/>
        <v>0.59000000000005315</v>
      </c>
    </row>
    <row r="526" spans="1:8">
      <c r="A526" s="5">
        <v>41433</v>
      </c>
      <c r="B526" s="6">
        <f t="shared" si="43"/>
        <v>43668</v>
      </c>
      <c r="C526" s="6">
        <f t="shared" si="41"/>
        <v>43668</v>
      </c>
      <c r="D526" s="6"/>
      <c r="E526" s="4"/>
      <c r="F526" s="8">
        <f t="shared" si="42"/>
        <v>0</v>
      </c>
      <c r="G526" s="4">
        <f t="shared" si="44"/>
        <v>0.59000000000005315</v>
      </c>
      <c r="H526" s="4">
        <f t="shared" si="40"/>
        <v>0.59000000000005315</v>
      </c>
    </row>
    <row r="527" spans="1:8">
      <c r="A527" s="7">
        <v>41434</v>
      </c>
      <c r="B527" s="6">
        <f t="shared" si="43"/>
        <v>43668</v>
      </c>
      <c r="C527" s="6">
        <f t="shared" si="41"/>
        <v>43889</v>
      </c>
      <c r="D527" s="6">
        <v>221</v>
      </c>
      <c r="E527" s="4">
        <v>68.2</v>
      </c>
      <c r="F527" s="8">
        <f t="shared" si="42"/>
        <v>22.1</v>
      </c>
      <c r="G527" s="4">
        <f t="shared" si="44"/>
        <v>0.59000000000005315</v>
      </c>
      <c r="H527" s="4">
        <f t="shared" si="40"/>
        <v>46.690000000000047</v>
      </c>
    </row>
    <row r="528" spans="1:8">
      <c r="A528" s="7">
        <v>41435</v>
      </c>
      <c r="B528" s="6">
        <f t="shared" si="43"/>
        <v>43889</v>
      </c>
      <c r="C528" s="6">
        <f t="shared" si="41"/>
        <v>44068</v>
      </c>
      <c r="D528" s="6">
        <v>179</v>
      </c>
      <c r="E528" s="4"/>
      <c r="F528" s="4">
        <f t="shared" si="42"/>
        <v>17.899999999999999</v>
      </c>
      <c r="G528" s="4">
        <f t="shared" si="44"/>
        <v>46.690000000000047</v>
      </c>
      <c r="H528" s="4">
        <f t="shared" si="40"/>
        <v>28.790000000000049</v>
      </c>
    </row>
    <row r="529" spans="1:8">
      <c r="A529" s="7">
        <v>41436</v>
      </c>
      <c r="B529" s="6">
        <f t="shared" si="43"/>
        <v>44068</v>
      </c>
      <c r="C529" s="6">
        <f t="shared" si="41"/>
        <v>44324</v>
      </c>
      <c r="D529" s="6">
        <v>256</v>
      </c>
      <c r="E529" s="4"/>
      <c r="F529" s="4">
        <f t="shared" si="42"/>
        <v>25.6</v>
      </c>
      <c r="G529" s="4">
        <f t="shared" si="44"/>
        <v>28.790000000000049</v>
      </c>
      <c r="H529" s="4">
        <f t="shared" si="40"/>
        <v>3.1900000000000475</v>
      </c>
    </row>
    <row r="530" spans="1:8">
      <c r="A530" s="7">
        <v>41437</v>
      </c>
      <c r="B530" s="6">
        <f t="shared" si="43"/>
        <v>44324</v>
      </c>
      <c r="C530" s="6">
        <f t="shared" si="41"/>
        <v>45124</v>
      </c>
      <c r="D530" s="6">
        <v>800</v>
      </c>
      <c r="E530" s="4">
        <v>149.53</v>
      </c>
      <c r="F530" s="8">
        <f t="shared" si="42"/>
        <v>80</v>
      </c>
      <c r="G530" s="4">
        <f t="shared" si="44"/>
        <v>3.1900000000000475</v>
      </c>
      <c r="H530" s="4">
        <f t="shared" si="40"/>
        <v>72.720000000000056</v>
      </c>
    </row>
    <row r="531" spans="1:8">
      <c r="A531" s="7">
        <v>41438</v>
      </c>
      <c r="B531" s="6">
        <f t="shared" si="43"/>
        <v>45124</v>
      </c>
      <c r="C531" s="6">
        <f t="shared" si="41"/>
        <v>45470</v>
      </c>
      <c r="D531" s="6">
        <v>346</v>
      </c>
      <c r="E531" s="4"/>
      <c r="F531" s="4">
        <f t="shared" si="42"/>
        <v>34.6</v>
      </c>
      <c r="G531" s="4">
        <f t="shared" si="44"/>
        <v>72.720000000000056</v>
      </c>
      <c r="H531" s="4">
        <f t="shared" si="40"/>
        <v>38.120000000000054</v>
      </c>
    </row>
    <row r="532" spans="1:8">
      <c r="A532" s="7">
        <v>41439</v>
      </c>
      <c r="B532" s="6">
        <f t="shared" si="43"/>
        <v>45470</v>
      </c>
      <c r="C532" s="6">
        <f t="shared" si="41"/>
        <v>45790</v>
      </c>
      <c r="D532" s="6">
        <v>320</v>
      </c>
      <c r="E532" s="4"/>
      <c r="F532" s="4">
        <f t="shared" si="42"/>
        <v>32</v>
      </c>
      <c r="G532" s="4">
        <f t="shared" si="44"/>
        <v>38.120000000000054</v>
      </c>
      <c r="H532" s="4">
        <f t="shared" si="40"/>
        <v>6.1200000000000543</v>
      </c>
    </row>
    <row r="533" spans="1:8">
      <c r="A533" s="5">
        <v>41440</v>
      </c>
      <c r="B533" s="6">
        <f t="shared" si="43"/>
        <v>45790</v>
      </c>
      <c r="C533" s="6">
        <f t="shared" si="41"/>
        <v>45790</v>
      </c>
      <c r="D533" s="6"/>
      <c r="E533" s="4"/>
      <c r="F533" s="8">
        <f t="shared" si="42"/>
        <v>0</v>
      </c>
      <c r="G533" s="4">
        <f t="shared" si="44"/>
        <v>6.1200000000000543</v>
      </c>
      <c r="H533" s="4">
        <f t="shared" si="40"/>
        <v>6.1200000000000543</v>
      </c>
    </row>
    <row r="534" spans="1:8">
      <c r="A534" s="5">
        <v>41441</v>
      </c>
      <c r="B534" s="6">
        <f t="shared" si="43"/>
        <v>45790</v>
      </c>
      <c r="C534" s="6">
        <f t="shared" si="41"/>
        <v>45790</v>
      </c>
      <c r="D534" s="6"/>
      <c r="E534" s="4"/>
      <c r="F534" s="4">
        <f t="shared" si="42"/>
        <v>0</v>
      </c>
      <c r="G534" s="4">
        <f t="shared" si="44"/>
        <v>6.1200000000000543</v>
      </c>
      <c r="H534" s="4">
        <f t="shared" si="40"/>
        <v>6.1200000000000543</v>
      </c>
    </row>
    <row r="535" spans="1:8">
      <c r="A535" s="7">
        <v>41442</v>
      </c>
      <c r="B535" s="6">
        <f t="shared" si="43"/>
        <v>45790</v>
      </c>
      <c r="C535" s="6">
        <f t="shared" si="41"/>
        <v>45949</v>
      </c>
      <c r="D535" s="6">
        <v>159</v>
      </c>
      <c r="E535" s="4">
        <v>57.37</v>
      </c>
      <c r="F535" s="4">
        <f t="shared" si="42"/>
        <v>15.9</v>
      </c>
      <c r="G535" s="4">
        <f t="shared" si="44"/>
        <v>6.1200000000000543</v>
      </c>
      <c r="H535" s="4">
        <f t="shared" si="40"/>
        <v>47.590000000000053</v>
      </c>
    </row>
    <row r="536" spans="1:8">
      <c r="A536" s="7">
        <v>41443</v>
      </c>
      <c r="B536" s="6">
        <f t="shared" si="43"/>
        <v>45949</v>
      </c>
      <c r="C536" s="6">
        <f t="shared" si="41"/>
        <v>46149</v>
      </c>
      <c r="D536" s="6">
        <v>200</v>
      </c>
      <c r="E536" s="4"/>
      <c r="F536" s="8">
        <f t="shared" si="42"/>
        <v>20</v>
      </c>
      <c r="G536" s="4">
        <f t="shared" si="44"/>
        <v>47.590000000000053</v>
      </c>
      <c r="H536" s="4">
        <f t="shared" si="40"/>
        <v>27.590000000000053</v>
      </c>
    </row>
    <row r="537" spans="1:8">
      <c r="A537" s="7">
        <v>41444</v>
      </c>
      <c r="B537" s="6">
        <f t="shared" si="43"/>
        <v>46149</v>
      </c>
      <c r="C537" s="6">
        <f t="shared" si="41"/>
        <v>46368</v>
      </c>
      <c r="D537" s="6">
        <v>219</v>
      </c>
      <c r="E537" s="4"/>
      <c r="F537" s="4">
        <f t="shared" si="42"/>
        <v>21.9</v>
      </c>
      <c r="G537" s="4">
        <f t="shared" si="44"/>
        <v>27.590000000000053</v>
      </c>
      <c r="H537" s="4">
        <f t="shared" si="40"/>
        <v>5.6900000000000546</v>
      </c>
    </row>
    <row r="538" spans="1:8">
      <c r="A538" s="7">
        <v>41445</v>
      </c>
      <c r="B538" s="6">
        <f t="shared" si="43"/>
        <v>46368</v>
      </c>
      <c r="C538" s="6">
        <f t="shared" si="41"/>
        <v>46758</v>
      </c>
      <c r="D538" s="6">
        <v>390</v>
      </c>
      <c r="E538" s="4">
        <v>58.88</v>
      </c>
      <c r="F538" s="4">
        <f t="shared" si="42"/>
        <v>39</v>
      </c>
      <c r="G538" s="4">
        <f t="shared" si="44"/>
        <v>5.6900000000000546</v>
      </c>
      <c r="H538" s="4">
        <f t="shared" si="40"/>
        <v>25.57000000000005</v>
      </c>
    </row>
    <row r="539" spans="1:8">
      <c r="A539" s="7">
        <v>41446</v>
      </c>
      <c r="B539" s="6">
        <f t="shared" si="43"/>
        <v>46758</v>
      </c>
      <c r="C539" s="6">
        <f t="shared" si="41"/>
        <v>47125</v>
      </c>
      <c r="D539" s="6">
        <v>367</v>
      </c>
      <c r="E539" s="4">
        <v>64.52</v>
      </c>
      <c r="F539" s="8">
        <f t="shared" si="42"/>
        <v>36.700000000000003</v>
      </c>
      <c r="G539" s="4">
        <f t="shared" si="44"/>
        <v>25.57000000000005</v>
      </c>
      <c r="H539" s="4">
        <f t="shared" si="40"/>
        <v>53.390000000000043</v>
      </c>
    </row>
    <row r="540" spans="1:8">
      <c r="A540" s="5">
        <v>41447</v>
      </c>
      <c r="B540" s="6">
        <f t="shared" si="43"/>
        <v>47125</v>
      </c>
      <c r="C540" s="6">
        <f t="shared" si="41"/>
        <v>47125</v>
      </c>
      <c r="D540" s="6"/>
      <c r="E540" s="4"/>
      <c r="F540" s="8">
        <f t="shared" si="42"/>
        <v>0</v>
      </c>
      <c r="G540" s="4">
        <f t="shared" si="44"/>
        <v>53.390000000000043</v>
      </c>
      <c r="H540" s="4">
        <f t="shared" si="40"/>
        <v>53.390000000000043</v>
      </c>
    </row>
    <row r="541" spans="1:8">
      <c r="A541" s="5">
        <v>41448</v>
      </c>
      <c r="B541" s="6">
        <f t="shared" si="43"/>
        <v>47125</v>
      </c>
      <c r="C541" s="6">
        <f t="shared" si="41"/>
        <v>47125</v>
      </c>
      <c r="D541" s="6"/>
      <c r="E541" s="4"/>
      <c r="F541" s="4">
        <f t="shared" si="42"/>
        <v>0</v>
      </c>
      <c r="G541" s="4">
        <f t="shared" si="44"/>
        <v>53.390000000000043</v>
      </c>
      <c r="H541" s="4">
        <f t="shared" si="40"/>
        <v>53.390000000000043</v>
      </c>
    </row>
    <row r="542" spans="1:8">
      <c r="A542" s="5">
        <v>41449</v>
      </c>
      <c r="B542" s="6">
        <f t="shared" si="43"/>
        <v>47125</v>
      </c>
      <c r="C542" s="6">
        <f t="shared" si="41"/>
        <v>47125</v>
      </c>
      <c r="D542" s="6"/>
      <c r="E542" s="4"/>
      <c r="F542" s="4">
        <f t="shared" si="42"/>
        <v>0</v>
      </c>
      <c r="G542" s="4">
        <f t="shared" si="44"/>
        <v>53.390000000000043</v>
      </c>
      <c r="H542" s="4">
        <f t="shared" si="40"/>
        <v>53.390000000000043</v>
      </c>
    </row>
    <row r="543" spans="1:8">
      <c r="A543" s="7">
        <v>41450</v>
      </c>
      <c r="B543" s="6">
        <f t="shared" si="43"/>
        <v>47125</v>
      </c>
      <c r="C543" s="6">
        <f t="shared" si="41"/>
        <v>47530</v>
      </c>
      <c r="D543" s="6">
        <v>405</v>
      </c>
      <c r="E543" s="4"/>
      <c r="F543" s="8">
        <f t="shared" si="42"/>
        <v>40.5</v>
      </c>
      <c r="G543" s="4">
        <f t="shared" si="44"/>
        <v>53.390000000000043</v>
      </c>
      <c r="H543" s="4">
        <f t="shared" si="40"/>
        <v>12.890000000000043</v>
      </c>
    </row>
    <row r="544" spans="1:8">
      <c r="A544" s="7">
        <v>41451</v>
      </c>
      <c r="B544" s="6">
        <f t="shared" si="43"/>
        <v>47530</v>
      </c>
      <c r="C544" s="6">
        <f t="shared" si="41"/>
        <v>47930</v>
      </c>
      <c r="D544" s="6">
        <v>400</v>
      </c>
      <c r="E544" s="4">
        <v>71.459999999999994</v>
      </c>
      <c r="F544" s="4">
        <f t="shared" si="42"/>
        <v>40</v>
      </c>
      <c r="G544" s="4">
        <f t="shared" si="44"/>
        <v>12.890000000000043</v>
      </c>
      <c r="H544" s="4">
        <f t="shared" si="40"/>
        <v>44.350000000000037</v>
      </c>
    </row>
    <row r="545" spans="1:8">
      <c r="A545" s="7">
        <v>41452</v>
      </c>
      <c r="B545" s="6">
        <f t="shared" si="43"/>
        <v>47930</v>
      </c>
      <c r="C545" s="6">
        <f t="shared" si="41"/>
        <v>48189</v>
      </c>
      <c r="D545" s="6">
        <v>259</v>
      </c>
      <c r="E545" s="4"/>
      <c r="F545" s="4">
        <f t="shared" si="42"/>
        <v>25.9</v>
      </c>
      <c r="G545" s="4">
        <f t="shared" si="44"/>
        <v>44.350000000000037</v>
      </c>
      <c r="H545" s="4">
        <f t="shared" si="40"/>
        <v>18.450000000000038</v>
      </c>
    </row>
    <row r="546" spans="1:8">
      <c r="A546" s="5">
        <v>41453</v>
      </c>
      <c r="B546" s="6">
        <f t="shared" si="43"/>
        <v>48189</v>
      </c>
      <c r="C546" s="6">
        <f t="shared" si="41"/>
        <v>48189</v>
      </c>
      <c r="D546" s="6"/>
      <c r="E546" s="4"/>
      <c r="F546" s="8">
        <f t="shared" si="42"/>
        <v>0</v>
      </c>
      <c r="G546" s="4">
        <f t="shared" si="44"/>
        <v>18.450000000000038</v>
      </c>
      <c r="H546" s="4">
        <f t="shared" si="40"/>
        <v>18.450000000000038</v>
      </c>
    </row>
    <row r="547" spans="1:8">
      <c r="A547" s="5">
        <v>41454</v>
      </c>
      <c r="B547" s="6">
        <f t="shared" si="43"/>
        <v>48189</v>
      </c>
      <c r="C547" s="6">
        <f t="shared" si="41"/>
        <v>48189</v>
      </c>
      <c r="D547" s="6"/>
      <c r="E547" s="4"/>
      <c r="F547" s="4">
        <f t="shared" si="42"/>
        <v>0</v>
      </c>
      <c r="G547" s="4">
        <f t="shared" si="44"/>
        <v>18.450000000000038</v>
      </c>
      <c r="H547" s="4">
        <f t="shared" si="40"/>
        <v>18.450000000000038</v>
      </c>
    </row>
    <row r="548" spans="1:8">
      <c r="A548" s="7">
        <v>41455</v>
      </c>
      <c r="B548" s="6">
        <f t="shared" si="43"/>
        <v>48189</v>
      </c>
      <c r="C548" s="6">
        <f t="shared" si="41"/>
        <v>48555</v>
      </c>
      <c r="D548" s="6">
        <v>366</v>
      </c>
      <c r="E548" s="4">
        <v>64.81</v>
      </c>
      <c r="F548" s="4">
        <f t="shared" si="42"/>
        <v>36.6</v>
      </c>
      <c r="G548" s="4">
        <f t="shared" si="44"/>
        <v>18.450000000000038</v>
      </c>
      <c r="H548" s="4">
        <f t="shared" si="40"/>
        <v>46.660000000000046</v>
      </c>
    </row>
    <row r="549" spans="1:8">
      <c r="A549" s="7">
        <v>41456</v>
      </c>
      <c r="B549" s="6">
        <f t="shared" si="43"/>
        <v>48555</v>
      </c>
      <c r="C549" s="6">
        <f t="shared" si="41"/>
        <v>48867</v>
      </c>
      <c r="D549" s="6">
        <v>312</v>
      </c>
      <c r="E549" s="4"/>
      <c r="F549" s="8">
        <f t="shared" si="42"/>
        <v>31.2</v>
      </c>
      <c r="G549" s="4">
        <f t="shared" si="44"/>
        <v>46.660000000000046</v>
      </c>
      <c r="H549" s="4">
        <f t="shared" si="40"/>
        <v>15.460000000000047</v>
      </c>
    </row>
    <row r="550" spans="1:8">
      <c r="A550" s="7">
        <v>41457</v>
      </c>
      <c r="B550" s="6">
        <f t="shared" si="43"/>
        <v>48867</v>
      </c>
      <c r="C550" s="6">
        <f t="shared" si="41"/>
        <v>49212</v>
      </c>
      <c r="D550" s="6">
        <v>345</v>
      </c>
      <c r="E550" s="4">
        <v>66.489999999999995</v>
      </c>
      <c r="F550" s="4">
        <f t="shared" si="42"/>
        <v>34.5</v>
      </c>
      <c r="G550" s="4">
        <f t="shared" si="44"/>
        <v>15.460000000000047</v>
      </c>
      <c r="H550" s="4">
        <f t="shared" si="40"/>
        <v>47.450000000000045</v>
      </c>
    </row>
    <row r="551" spans="1:8">
      <c r="A551" s="7">
        <v>41458</v>
      </c>
      <c r="B551" s="6">
        <f t="shared" si="43"/>
        <v>49212</v>
      </c>
      <c r="C551" s="6">
        <f t="shared" si="41"/>
        <v>49611</v>
      </c>
      <c r="D551" s="6">
        <v>399</v>
      </c>
      <c r="E551" s="4"/>
      <c r="F551" s="4">
        <f t="shared" si="42"/>
        <v>39.9</v>
      </c>
      <c r="G551" s="4">
        <f t="shared" si="44"/>
        <v>47.450000000000045</v>
      </c>
      <c r="H551" s="4">
        <f t="shared" si="40"/>
        <v>7.5500000000000469</v>
      </c>
    </row>
    <row r="552" spans="1:8">
      <c r="A552" s="7">
        <v>41459</v>
      </c>
      <c r="B552" s="6">
        <f t="shared" si="43"/>
        <v>49611</v>
      </c>
      <c r="C552" s="6">
        <f t="shared" si="41"/>
        <v>49975</v>
      </c>
      <c r="D552" s="6">
        <v>364</v>
      </c>
      <c r="E552" s="4">
        <v>70.12</v>
      </c>
      <c r="F552" s="8">
        <f t="shared" si="42"/>
        <v>36.4</v>
      </c>
      <c r="G552" s="4">
        <f t="shared" si="44"/>
        <v>7.5500000000000469</v>
      </c>
      <c r="H552" s="4">
        <f t="shared" si="40"/>
        <v>41.270000000000046</v>
      </c>
    </row>
    <row r="553" spans="1:8">
      <c r="A553" s="7">
        <v>41460</v>
      </c>
      <c r="B553" s="6">
        <f t="shared" si="43"/>
        <v>49975</v>
      </c>
      <c r="C553" s="6">
        <f t="shared" si="41"/>
        <v>50275</v>
      </c>
      <c r="D553" s="6">
        <v>300</v>
      </c>
      <c r="E553" s="4"/>
      <c r="F553" s="8">
        <f t="shared" si="42"/>
        <v>30</v>
      </c>
      <c r="G553" s="4">
        <f t="shared" si="44"/>
        <v>41.270000000000046</v>
      </c>
      <c r="H553" s="4">
        <f t="shared" si="40"/>
        <v>11.270000000000046</v>
      </c>
    </row>
    <row r="554" spans="1:8">
      <c r="A554" s="5">
        <v>41461</v>
      </c>
      <c r="B554" s="6">
        <f t="shared" si="43"/>
        <v>50275</v>
      </c>
      <c r="C554" s="6">
        <f t="shared" si="41"/>
        <v>50275</v>
      </c>
      <c r="D554" s="6"/>
      <c r="E554" s="4"/>
      <c r="F554" s="4">
        <f t="shared" si="42"/>
        <v>0</v>
      </c>
      <c r="G554" s="4">
        <f t="shared" si="44"/>
        <v>11.270000000000046</v>
      </c>
      <c r="H554" s="4">
        <f t="shared" si="40"/>
        <v>11.270000000000046</v>
      </c>
    </row>
    <row r="555" spans="1:8">
      <c r="A555" s="5">
        <v>41462</v>
      </c>
      <c r="B555" s="6">
        <f t="shared" si="43"/>
        <v>50275</v>
      </c>
      <c r="C555" s="6">
        <f t="shared" si="41"/>
        <v>50275</v>
      </c>
      <c r="D555" s="6"/>
      <c r="E555" s="4"/>
      <c r="F555" s="4">
        <f t="shared" si="42"/>
        <v>0</v>
      </c>
      <c r="G555" s="4">
        <f t="shared" si="44"/>
        <v>11.270000000000046</v>
      </c>
      <c r="H555" s="4">
        <f t="shared" si="40"/>
        <v>11.270000000000046</v>
      </c>
    </row>
    <row r="556" spans="1:8">
      <c r="A556" s="7">
        <v>41463</v>
      </c>
      <c r="B556" s="6">
        <f t="shared" si="43"/>
        <v>50275</v>
      </c>
      <c r="C556" s="6">
        <f t="shared" si="41"/>
        <v>50375</v>
      </c>
      <c r="D556" s="6">
        <v>100</v>
      </c>
      <c r="E556" s="4"/>
      <c r="F556" s="8">
        <f t="shared" si="42"/>
        <v>10</v>
      </c>
      <c r="G556" s="4">
        <f t="shared" si="44"/>
        <v>11.270000000000046</v>
      </c>
      <c r="H556" s="4">
        <f t="shared" si="40"/>
        <v>1.2700000000000458</v>
      </c>
    </row>
    <row r="557" spans="1:8">
      <c r="A557" s="7">
        <v>41464</v>
      </c>
      <c r="B557" s="6">
        <f t="shared" si="43"/>
        <v>50375</v>
      </c>
      <c r="C557" s="6">
        <f t="shared" si="41"/>
        <v>50735</v>
      </c>
      <c r="D557" s="6">
        <v>360</v>
      </c>
      <c r="E557" s="4">
        <v>68.510000000000005</v>
      </c>
      <c r="F557" s="4">
        <f t="shared" si="42"/>
        <v>36</v>
      </c>
      <c r="G557" s="4">
        <f t="shared" si="44"/>
        <v>1.2700000000000458</v>
      </c>
      <c r="H557" s="4">
        <f t="shared" si="40"/>
        <v>33.780000000000058</v>
      </c>
    </row>
    <row r="558" spans="1:8">
      <c r="A558" s="7">
        <v>41465</v>
      </c>
      <c r="B558" s="6">
        <f t="shared" si="43"/>
        <v>50735</v>
      </c>
      <c r="C558" s="6">
        <f t="shared" si="41"/>
        <v>51150</v>
      </c>
      <c r="D558" s="6">
        <v>415</v>
      </c>
      <c r="E558" s="4">
        <v>45</v>
      </c>
      <c r="F558" s="4">
        <f t="shared" si="42"/>
        <v>41.5</v>
      </c>
      <c r="G558" s="4">
        <f t="shared" si="44"/>
        <v>33.780000000000058</v>
      </c>
      <c r="H558" s="4">
        <f t="shared" si="40"/>
        <v>37.280000000000058</v>
      </c>
    </row>
    <row r="559" spans="1:8">
      <c r="A559" s="7">
        <v>41466</v>
      </c>
      <c r="B559" s="6">
        <f t="shared" si="43"/>
        <v>51150</v>
      </c>
      <c r="C559" s="6">
        <f t="shared" si="41"/>
        <v>51509</v>
      </c>
      <c r="D559" s="6">
        <v>359</v>
      </c>
      <c r="E559" s="4"/>
      <c r="F559" s="8">
        <f t="shared" si="42"/>
        <v>35.9</v>
      </c>
      <c r="G559" s="4">
        <f t="shared" si="44"/>
        <v>37.280000000000058</v>
      </c>
      <c r="H559" s="4">
        <f t="shared" si="40"/>
        <v>1.3800000000000594</v>
      </c>
    </row>
    <row r="560" spans="1:8">
      <c r="A560" s="7">
        <v>41467</v>
      </c>
      <c r="B560" s="6">
        <f t="shared" si="43"/>
        <v>51509</v>
      </c>
      <c r="C560" s="6">
        <f t="shared" si="41"/>
        <v>51917</v>
      </c>
      <c r="D560" s="6">
        <v>408</v>
      </c>
      <c r="E560" s="4">
        <v>69.59</v>
      </c>
      <c r="F560" s="4">
        <f t="shared" si="42"/>
        <v>40.799999999999997</v>
      </c>
      <c r="G560" s="4">
        <f t="shared" si="44"/>
        <v>1.3800000000000594</v>
      </c>
      <c r="H560" s="4">
        <f t="shared" si="40"/>
        <v>30.170000000000059</v>
      </c>
    </row>
    <row r="561" spans="1:8">
      <c r="A561" s="5">
        <v>41468</v>
      </c>
      <c r="B561" s="6">
        <f t="shared" si="43"/>
        <v>51917</v>
      </c>
      <c r="C561" s="6">
        <f t="shared" si="41"/>
        <v>51917</v>
      </c>
      <c r="D561" s="6"/>
      <c r="E561" s="4"/>
      <c r="F561" s="4">
        <f t="shared" si="42"/>
        <v>0</v>
      </c>
      <c r="G561" s="4">
        <f t="shared" si="44"/>
        <v>30.170000000000059</v>
      </c>
      <c r="H561" s="4">
        <f t="shared" si="40"/>
        <v>30.170000000000059</v>
      </c>
    </row>
    <row r="562" spans="1:8">
      <c r="A562" s="5">
        <v>41469</v>
      </c>
      <c r="B562" s="6">
        <f t="shared" si="43"/>
        <v>51917</v>
      </c>
      <c r="C562" s="6">
        <f t="shared" si="41"/>
        <v>51917</v>
      </c>
      <c r="D562" s="6"/>
      <c r="E562" s="4"/>
      <c r="F562" s="8">
        <f t="shared" si="42"/>
        <v>0</v>
      </c>
      <c r="G562" s="4">
        <f t="shared" si="44"/>
        <v>30.170000000000059</v>
      </c>
      <c r="H562" s="4">
        <f t="shared" si="40"/>
        <v>30.170000000000059</v>
      </c>
    </row>
    <row r="563" spans="1:8">
      <c r="A563" s="7">
        <v>41470</v>
      </c>
      <c r="B563" s="6">
        <f t="shared" si="43"/>
        <v>51917</v>
      </c>
      <c r="C563" s="6">
        <f t="shared" si="41"/>
        <v>52447</v>
      </c>
      <c r="D563" s="6">
        <v>530</v>
      </c>
      <c r="E563" s="4">
        <v>70.239999999999995</v>
      </c>
      <c r="F563" s="4">
        <f t="shared" si="42"/>
        <v>53</v>
      </c>
      <c r="G563" s="4">
        <f t="shared" si="44"/>
        <v>30.170000000000059</v>
      </c>
      <c r="H563" s="4">
        <f t="shared" si="40"/>
        <v>47.410000000000053</v>
      </c>
    </row>
    <row r="564" spans="1:8">
      <c r="A564" s="7">
        <v>41471</v>
      </c>
      <c r="B564" s="6">
        <f t="shared" si="43"/>
        <v>52447</v>
      </c>
      <c r="C564" s="6">
        <f t="shared" si="41"/>
        <v>53025</v>
      </c>
      <c r="D564" s="6">
        <v>578</v>
      </c>
      <c r="E564" s="4">
        <v>64.02</v>
      </c>
      <c r="F564" s="4">
        <f t="shared" si="42"/>
        <v>57.8</v>
      </c>
      <c r="G564" s="4">
        <f t="shared" si="44"/>
        <v>47.410000000000053</v>
      </c>
      <c r="H564" s="4">
        <f t="shared" si="40"/>
        <v>53.630000000000052</v>
      </c>
    </row>
    <row r="565" spans="1:8">
      <c r="A565" s="7">
        <v>41472</v>
      </c>
      <c r="B565" s="6">
        <f t="shared" si="43"/>
        <v>53025</v>
      </c>
      <c r="C565" s="6">
        <f t="shared" si="41"/>
        <v>53531</v>
      </c>
      <c r="D565" s="6">
        <v>506</v>
      </c>
      <c r="E565" s="4">
        <v>70</v>
      </c>
      <c r="F565" s="8">
        <f t="shared" si="42"/>
        <v>50.6</v>
      </c>
      <c r="G565" s="4">
        <f t="shared" si="44"/>
        <v>53.630000000000052</v>
      </c>
      <c r="H565" s="4">
        <f t="shared" si="40"/>
        <v>73.030000000000058</v>
      </c>
    </row>
    <row r="566" spans="1:8">
      <c r="A566" s="7">
        <v>41473</v>
      </c>
      <c r="B566" s="6">
        <f t="shared" si="43"/>
        <v>53531</v>
      </c>
      <c r="C566" s="6">
        <f t="shared" si="41"/>
        <v>54071</v>
      </c>
      <c r="D566" s="6">
        <v>540</v>
      </c>
      <c r="E566" s="4">
        <v>39</v>
      </c>
      <c r="F566" s="8">
        <f t="shared" si="42"/>
        <v>54</v>
      </c>
      <c r="G566" s="4">
        <f t="shared" si="44"/>
        <v>73.030000000000058</v>
      </c>
      <c r="H566" s="4">
        <f t="shared" si="40"/>
        <v>58.030000000000058</v>
      </c>
    </row>
    <row r="567" spans="1:8">
      <c r="A567" s="7">
        <v>41474</v>
      </c>
      <c r="B567" s="6">
        <f t="shared" si="43"/>
        <v>54071</v>
      </c>
      <c r="C567" s="6">
        <f t="shared" si="41"/>
        <v>54670</v>
      </c>
      <c r="D567" s="6">
        <v>599</v>
      </c>
      <c r="E567" s="4">
        <v>71.75</v>
      </c>
      <c r="F567" s="4">
        <f t="shared" si="42"/>
        <v>59.9</v>
      </c>
      <c r="G567" s="4">
        <f t="shared" si="44"/>
        <v>58.030000000000058</v>
      </c>
      <c r="H567" s="4">
        <f t="shared" si="40"/>
        <v>69.880000000000052</v>
      </c>
    </row>
    <row r="568" spans="1:8">
      <c r="A568" s="7">
        <v>41475</v>
      </c>
      <c r="B568" s="6">
        <f t="shared" si="43"/>
        <v>54670</v>
      </c>
      <c r="C568" s="6">
        <f t="shared" si="41"/>
        <v>55169</v>
      </c>
      <c r="D568" s="6">
        <v>499</v>
      </c>
      <c r="E568" s="4">
        <v>30</v>
      </c>
      <c r="F568" s="4">
        <f t="shared" si="42"/>
        <v>49.9</v>
      </c>
      <c r="G568" s="4">
        <f t="shared" si="44"/>
        <v>69.880000000000052</v>
      </c>
      <c r="H568" s="4">
        <f t="shared" si="40"/>
        <v>49.980000000000054</v>
      </c>
    </row>
    <row r="569" spans="1:8">
      <c r="A569" s="5">
        <v>41476</v>
      </c>
      <c r="B569" s="6">
        <f t="shared" si="43"/>
        <v>55169</v>
      </c>
      <c r="C569" s="6">
        <f t="shared" si="41"/>
        <v>55169</v>
      </c>
      <c r="D569" s="6"/>
      <c r="E569" s="4"/>
      <c r="F569" s="8">
        <f t="shared" si="42"/>
        <v>0</v>
      </c>
      <c r="G569" s="4">
        <f t="shared" si="44"/>
        <v>49.980000000000054</v>
      </c>
      <c r="H569" s="4">
        <f t="shared" si="40"/>
        <v>49.980000000000054</v>
      </c>
    </row>
    <row r="570" spans="1:8">
      <c r="A570" s="5">
        <v>41477</v>
      </c>
      <c r="B570" s="6">
        <f t="shared" si="43"/>
        <v>55169</v>
      </c>
      <c r="C570" s="6">
        <f t="shared" si="41"/>
        <v>55169</v>
      </c>
      <c r="D570" s="6"/>
      <c r="E570" s="4"/>
      <c r="F570" s="4">
        <f t="shared" si="42"/>
        <v>0</v>
      </c>
      <c r="G570" s="4">
        <f t="shared" si="44"/>
        <v>49.980000000000054</v>
      </c>
      <c r="H570" s="4">
        <f t="shared" si="40"/>
        <v>49.980000000000054</v>
      </c>
    </row>
    <row r="571" spans="1:8">
      <c r="A571" s="7">
        <v>41478</v>
      </c>
      <c r="B571" s="6">
        <f t="shared" si="43"/>
        <v>55169</v>
      </c>
      <c r="C571" s="6">
        <f t="shared" si="41"/>
        <v>55599</v>
      </c>
      <c r="D571" s="6">
        <v>430</v>
      </c>
      <c r="E571" s="4"/>
      <c r="F571" s="4">
        <f t="shared" si="42"/>
        <v>43</v>
      </c>
      <c r="G571" s="4">
        <f t="shared" si="44"/>
        <v>49.980000000000054</v>
      </c>
      <c r="H571" s="4">
        <f t="shared" si="40"/>
        <v>6.9800000000000537</v>
      </c>
    </row>
    <row r="572" spans="1:8">
      <c r="A572" s="7">
        <v>41479</v>
      </c>
      <c r="B572" s="6">
        <f t="shared" si="43"/>
        <v>55599</v>
      </c>
      <c r="C572" s="6">
        <f t="shared" si="41"/>
        <v>55966</v>
      </c>
      <c r="D572" s="6">
        <v>367</v>
      </c>
      <c r="E572" s="4">
        <v>65.180000000000007</v>
      </c>
      <c r="F572" s="8">
        <f t="shared" si="42"/>
        <v>36.700000000000003</v>
      </c>
      <c r="G572" s="4">
        <f t="shared" si="44"/>
        <v>6.9800000000000537</v>
      </c>
      <c r="H572" s="4">
        <f t="shared" si="40"/>
        <v>35.460000000000051</v>
      </c>
    </row>
    <row r="573" spans="1:8">
      <c r="A573" s="7">
        <v>41480</v>
      </c>
      <c r="B573" s="6">
        <f t="shared" si="43"/>
        <v>55966</v>
      </c>
      <c r="C573" s="6">
        <f t="shared" si="41"/>
        <v>56365</v>
      </c>
      <c r="D573" s="6">
        <v>399</v>
      </c>
      <c r="E573" s="4">
        <v>64.62</v>
      </c>
      <c r="F573" s="4">
        <f t="shared" si="42"/>
        <v>39.9</v>
      </c>
      <c r="G573" s="4">
        <f t="shared" si="44"/>
        <v>35.460000000000051</v>
      </c>
      <c r="H573" s="4">
        <f t="shared" si="40"/>
        <v>60.180000000000057</v>
      </c>
    </row>
    <row r="574" spans="1:8">
      <c r="A574" s="7">
        <v>41481</v>
      </c>
      <c r="B574" s="6">
        <f t="shared" si="43"/>
        <v>56365</v>
      </c>
      <c r="C574" s="6">
        <f t="shared" si="41"/>
        <v>56743</v>
      </c>
      <c r="D574" s="6">
        <v>378</v>
      </c>
      <c r="E574" s="4"/>
      <c r="F574" s="4">
        <f t="shared" si="42"/>
        <v>37.799999999999997</v>
      </c>
      <c r="G574" s="4">
        <f t="shared" si="44"/>
        <v>60.180000000000057</v>
      </c>
      <c r="H574" s="4">
        <f t="shared" si="40"/>
        <v>22.380000000000059</v>
      </c>
    </row>
    <row r="575" spans="1:8">
      <c r="A575" s="5">
        <v>41482</v>
      </c>
      <c r="B575" s="6">
        <f t="shared" si="43"/>
        <v>56743</v>
      </c>
      <c r="C575" s="6">
        <f t="shared" si="41"/>
        <v>56743</v>
      </c>
      <c r="D575" s="6"/>
      <c r="E575" s="4"/>
      <c r="F575" s="8">
        <f t="shared" si="42"/>
        <v>0</v>
      </c>
      <c r="G575" s="4">
        <f t="shared" si="44"/>
        <v>22.380000000000059</v>
      </c>
      <c r="H575" s="4">
        <f t="shared" si="40"/>
        <v>22.380000000000059</v>
      </c>
    </row>
    <row r="576" spans="1:8">
      <c r="A576" s="5">
        <v>41483</v>
      </c>
      <c r="B576" s="6">
        <f t="shared" si="43"/>
        <v>56743</v>
      </c>
      <c r="C576" s="6">
        <f t="shared" si="41"/>
        <v>56743</v>
      </c>
      <c r="D576" s="6"/>
      <c r="E576" s="4"/>
      <c r="F576" s="4">
        <f t="shared" si="42"/>
        <v>0</v>
      </c>
      <c r="G576" s="4">
        <f t="shared" si="44"/>
        <v>22.380000000000059</v>
      </c>
      <c r="H576" s="4">
        <f t="shared" si="40"/>
        <v>22.380000000000059</v>
      </c>
    </row>
    <row r="577" spans="1:8">
      <c r="A577" s="7">
        <v>41484</v>
      </c>
      <c r="B577" s="6">
        <f t="shared" si="43"/>
        <v>56743</v>
      </c>
      <c r="C577" s="6">
        <f t="shared" si="41"/>
        <v>57132</v>
      </c>
      <c r="D577" s="6">
        <v>389</v>
      </c>
      <c r="E577" s="4">
        <v>74.58</v>
      </c>
      <c r="F577" s="4">
        <f t="shared" si="42"/>
        <v>38.9</v>
      </c>
      <c r="G577" s="4">
        <f t="shared" si="44"/>
        <v>22.380000000000059</v>
      </c>
      <c r="H577" s="4">
        <f t="shared" si="40"/>
        <v>58.060000000000066</v>
      </c>
    </row>
    <row r="578" spans="1:8">
      <c r="A578" s="7">
        <v>41485</v>
      </c>
      <c r="B578" s="6">
        <f t="shared" si="43"/>
        <v>57132</v>
      </c>
      <c r="C578" s="6">
        <f t="shared" si="41"/>
        <v>57521</v>
      </c>
      <c r="D578" s="6">
        <v>389</v>
      </c>
      <c r="E578" s="4"/>
      <c r="F578" s="8">
        <f t="shared" si="42"/>
        <v>38.9</v>
      </c>
      <c r="G578" s="4">
        <f t="shared" si="44"/>
        <v>58.060000000000066</v>
      </c>
      <c r="H578" s="4">
        <f t="shared" si="40"/>
        <v>19.160000000000068</v>
      </c>
    </row>
    <row r="579" spans="1:8">
      <c r="A579" s="7">
        <v>41486</v>
      </c>
      <c r="B579" s="6">
        <f t="shared" si="43"/>
        <v>57521</v>
      </c>
      <c r="C579" s="6">
        <f t="shared" si="41"/>
        <v>57868</v>
      </c>
      <c r="D579" s="6">
        <v>347</v>
      </c>
      <c r="E579" s="4">
        <v>65.59</v>
      </c>
      <c r="F579" s="8">
        <f t="shared" si="42"/>
        <v>34.700000000000003</v>
      </c>
      <c r="G579" s="4">
        <f t="shared" si="44"/>
        <v>19.160000000000068</v>
      </c>
      <c r="H579" s="4">
        <f t="shared" si="40"/>
        <v>50.050000000000068</v>
      </c>
    </row>
    <row r="580" spans="1:8">
      <c r="A580" s="7">
        <v>41487</v>
      </c>
      <c r="B580" s="6">
        <f t="shared" si="43"/>
        <v>57868</v>
      </c>
      <c r="C580" s="6">
        <f t="shared" si="41"/>
        <v>58324</v>
      </c>
      <c r="D580" s="6">
        <v>456</v>
      </c>
      <c r="E580" s="4">
        <v>68.489999999999995</v>
      </c>
      <c r="F580" s="4">
        <f t="shared" si="42"/>
        <v>45.6</v>
      </c>
      <c r="G580" s="4">
        <f t="shared" si="44"/>
        <v>50.050000000000068</v>
      </c>
      <c r="H580" s="4">
        <f t="shared" si="40"/>
        <v>72.940000000000055</v>
      </c>
    </row>
    <row r="581" spans="1:8">
      <c r="A581" s="7">
        <v>41488</v>
      </c>
      <c r="B581" s="6">
        <f t="shared" si="43"/>
        <v>58324</v>
      </c>
      <c r="C581" s="6">
        <f t="shared" si="41"/>
        <v>58822</v>
      </c>
      <c r="D581" s="6">
        <v>498</v>
      </c>
      <c r="E581" s="4"/>
      <c r="F581" s="4">
        <f t="shared" si="42"/>
        <v>49.8</v>
      </c>
      <c r="G581" s="4">
        <f t="shared" si="44"/>
        <v>72.940000000000055</v>
      </c>
      <c r="H581" s="4">
        <f t="shared" ref="H581:H644" si="45">G581+E581-F581</f>
        <v>23.140000000000057</v>
      </c>
    </row>
    <row r="582" spans="1:8">
      <c r="A582" s="5">
        <v>41489</v>
      </c>
      <c r="B582" s="6">
        <f t="shared" si="43"/>
        <v>58822</v>
      </c>
      <c r="C582" s="6">
        <f t="shared" si="41"/>
        <v>58822</v>
      </c>
      <c r="D582" s="6"/>
      <c r="E582" s="4"/>
      <c r="F582" s="8">
        <f t="shared" si="42"/>
        <v>0</v>
      </c>
      <c r="G582" s="4">
        <f t="shared" si="44"/>
        <v>23.140000000000057</v>
      </c>
      <c r="H582" s="4">
        <f t="shared" si="45"/>
        <v>23.140000000000057</v>
      </c>
    </row>
    <row r="583" spans="1:8">
      <c r="A583" s="5">
        <v>41490</v>
      </c>
      <c r="B583" s="6">
        <f t="shared" si="43"/>
        <v>58822</v>
      </c>
      <c r="C583" s="6">
        <f t="shared" ref="C583:C646" si="46">B583+D583</f>
        <v>58822</v>
      </c>
      <c r="D583" s="6"/>
      <c r="E583" s="4"/>
      <c r="F583" s="4">
        <f t="shared" ref="F583:F646" si="47">D583/10</f>
        <v>0</v>
      </c>
      <c r="G583" s="4">
        <f t="shared" si="44"/>
        <v>23.140000000000057</v>
      </c>
      <c r="H583" s="4">
        <f t="shared" si="45"/>
        <v>23.140000000000057</v>
      </c>
    </row>
    <row r="584" spans="1:8">
      <c r="A584" s="7">
        <v>41491</v>
      </c>
      <c r="B584" s="6">
        <f t="shared" si="43"/>
        <v>58822</v>
      </c>
      <c r="C584" s="6">
        <f t="shared" si="46"/>
        <v>59132</v>
      </c>
      <c r="D584" s="6">
        <v>310</v>
      </c>
      <c r="E584" s="4">
        <v>82.29</v>
      </c>
      <c r="F584" s="4">
        <f t="shared" si="47"/>
        <v>31</v>
      </c>
      <c r="G584" s="4">
        <f t="shared" si="44"/>
        <v>23.140000000000057</v>
      </c>
      <c r="H584" s="4">
        <f t="shared" si="45"/>
        <v>74.430000000000064</v>
      </c>
    </row>
    <row r="585" spans="1:8">
      <c r="A585" s="7">
        <v>41492</v>
      </c>
      <c r="B585" s="6">
        <f t="shared" ref="B585:B648" si="48">C584</f>
        <v>59132</v>
      </c>
      <c r="C585" s="6">
        <f t="shared" si="46"/>
        <v>59372</v>
      </c>
      <c r="D585" s="6">
        <v>240</v>
      </c>
      <c r="E585" s="4"/>
      <c r="F585" s="8">
        <f t="shared" si="47"/>
        <v>24</v>
      </c>
      <c r="G585" s="4">
        <f t="shared" ref="G585:G648" si="49">H584</f>
        <v>74.430000000000064</v>
      </c>
      <c r="H585" s="4">
        <f t="shared" si="45"/>
        <v>50.430000000000064</v>
      </c>
    </row>
    <row r="586" spans="1:8">
      <c r="A586" s="7">
        <v>41493</v>
      </c>
      <c r="B586" s="6">
        <f t="shared" si="48"/>
        <v>59372</v>
      </c>
      <c r="C586" s="6">
        <f t="shared" si="46"/>
        <v>59712</v>
      </c>
      <c r="D586" s="6">
        <v>340</v>
      </c>
      <c r="E586" s="4"/>
      <c r="F586" s="4">
        <f t="shared" si="47"/>
        <v>34</v>
      </c>
      <c r="G586" s="4">
        <f t="shared" si="49"/>
        <v>50.430000000000064</v>
      </c>
      <c r="H586" s="4">
        <f t="shared" si="45"/>
        <v>16.430000000000064</v>
      </c>
    </row>
    <row r="587" spans="1:8">
      <c r="A587" s="7">
        <v>41494</v>
      </c>
      <c r="B587" s="6">
        <f t="shared" si="48"/>
        <v>59712</v>
      </c>
      <c r="C587" s="6">
        <f t="shared" si="46"/>
        <v>60023</v>
      </c>
      <c r="D587" s="6">
        <v>311</v>
      </c>
      <c r="E587" s="4">
        <v>40.729999999999997</v>
      </c>
      <c r="F587" s="4">
        <f t="shared" si="47"/>
        <v>31.1</v>
      </c>
      <c r="G587" s="4">
        <f t="shared" si="49"/>
        <v>16.430000000000064</v>
      </c>
      <c r="H587" s="4">
        <f t="shared" si="45"/>
        <v>26.060000000000059</v>
      </c>
    </row>
    <row r="588" spans="1:8">
      <c r="A588" s="7">
        <v>41495</v>
      </c>
      <c r="B588" s="6">
        <f t="shared" si="48"/>
        <v>60023</v>
      </c>
      <c r="C588" s="6">
        <f t="shared" si="46"/>
        <v>60273</v>
      </c>
      <c r="D588" s="6">
        <v>250</v>
      </c>
      <c r="E588" s="4"/>
      <c r="F588" s="8">
        <f t="shared" si="47"/>
        <v>25</v>
      </c>
      <c r="G588" s="4">
        <f t="shared" si="49"/>
        <v>26.060000000000059</v>
      </c>
      <c r="H588" s="4">
        <f t="shared" si="45"/>
        <v>1.0600000000000591</v>
      </c>
    </row>
    <row r="589" spans="1:8">
      <c r="A589" s="5">
        <v>41496</v>
      </c>
      <c r="B589" s="6">
        <f t="shared" si="48"/>
        <v>60273</v>
      </c>
      <c r="C589" s="6">
        <f t="shared" si="46"/>
        <v>60273</v>
      </c>
      <c r="D589" s="6"/>
      <c r="E589" s="4"/>
      <c r="F589" s="4">
        <f t="shared" si="47"/>
        <v>0</v>
      </c>
      <c r="G589" s="4">
        <f t="shared" si="49"/>
        <v>1.0600000000000591</v>
      </c>
      <c r="H589" s="4">
        <f t="shared" si="45"/>
        <v>1.0600000000000591</v>
      </c>
    </row>
    <row r="590" spans="1:8">
      <c r="A590" s="5">
        <v>41497</v>
      </c>
      <c r="B590" s="6">
        <f t="shared" si="48"/>
        <v>60273</v>
      </c>
      <c r="C590" s="6">
        <f t="shared" si="46"/>
        <v>60273</v>
      </c>
      <c r="D590" s="6"/>
      <c r="E590" s="4"/>
      <c r="F590" s="4">
        <f t="shared" si="47"/>
        <v>0</v>
      </c>
      <c r="G590" s="4">
        <f t="shared" si="49"/>
        <v>1.0600000000000591</v>
      </c>
      <c r="H590" s="4">
        <f t="shared" si="45"/>
        <v>1.0600000000000591</v>
      </c>
    </row>
    <row r="591" spans="1:8">
      <c r="A591" s="7">
        <v>41498</v>
      </c>
      <c r="B591" s="6">
        <f t="shared" si="48"/>
        <v>60273</v>
      </c>
      <c r="C591" s="6">
        <f t="shared" si="46"/>
        <v>60595</v>
      </c>
      <c r="D591" s="6">
        <v>322</v>
      </c>
      <c r="E591" s="4">
        <v>60.51</v>
      </c>
      <c r="F591" s="8">
        <f t="shared" si="47"/>
        <v>32.200000000000003</v>
      </c>
      <c r="G591" s="4">
        <f t="shared" si="49"/>
        <v>1.0600000000000591</v>
      </c>
      <c r="H591" s="4">
        <f t="shared" si="45"/>
        <v>29.370000000000054</v>
      </c>
    </row>
    <row r="592" spans="1:8">
      <c r="A592" s="7">
        <v>41499</v>
      </c>
      <c r="B592" s="6">
        <f t="shared" si="48"/>
        <v>60595</v>
      </c>
      <c r="C592" s="6">
        <f t="shared" si="46"/>
        <v>60845</v>
      </c>
      <c r="D592" s="6">
        <v>250</v>
      </c>
      <c r="E592" s="4"/>
      <c r="F592" s="8">
        <f t="shared" si="47"/>
        <v>25</v>
      </c>
      <c r="G592" s="4">
        <f t="shared" si="49"/>
        <v>29.370000000000054</v>
      </c>
      <c r="H592" s="4">
        <f t="shared" si="45"/>
        <v>4.3700000000000543</v>
      </c>
    </row>
    <row r="593" spans="1:8">
      <c r="A593" s="7">
        <v>41500</v>
      </c>
      <c r="B593" s="6">
        <f t="shared" si="48"/>
        <v>60845</v>
      </c>
      <c r="C593" s="6">
        <f t="shared" si="46"/>
        <v>61351</v>
      </c>
      <c r="D593" s="6">
        <v>506</v>
      </c>
      <c r="E593" s="4">
        <v>70.16</v>
      </c>
      <c r="F593" s="4">
        <f t="shared" si="47"/>
        <v>50.6</v>
      </c>
      <c r="G593" s="4">
        <f t="shared" si="49"/>
        <v>4.3700000000000543</v>
      </c>
      <c r="H593" s="4">
        <f t="shared" si="45"/>
        <v>23.930000000000057</v>
      </c>
    </row>
    <row r="594" spans="1:8">
      <c r="A594" s="7">
        <v>41501</v>
      </c>
      <c r="B594" s="6">
        <f t="shared" si="48"/>
        <v>61351</v>
      </c>
      <c r="C594" s="6">
        <f t="shared" si="46"/>
        <v>61806</v>
      </c>
      <c r="D594" s="6">
        <v>455</v>
      </c>
      <c r="E594" s="4">
        <v>61.71</v>
      </c>
      <c r="F594" s="4">
        <f t="shared" si="47"/>
        <v>45.5</v>
      </c>
      <c r="G594" s="4">
        <f t="shared" si="49"/>
        <v>23.930000000000057</v>
      </c>
      <c r="H594" s="4">
        <f t="shared" si="45"/>
        <v>40.140000000000057</v>
      </c>
    </row>
    <row r="595" spans="1:8">
      <c r="A595" s="7">
        <v>41502</v>
      </c>
      <c r="B595" s="6">
        <f t="shared" si="48"/>
        <v>61806</v>
      </c>
      <c r="C595" s="6">
        <f t="shared" si="46"/>
        <v>62346</v>
      </c>
      <c r="D595" s="6">
        <v>540</v>
      </c>
      <c r="E595" s="4">
        <v>88.32</v>
      </c>
      <c r="F595" s="8">
        <f t="shared" si="47"/>
        <v>54</v>
      </c>
      <c r="G595" s="4">
        <f t="shared" si="49"/>
        <v>40.140000000000057</v>
      </c>
      <c r="H595" s="4">
        <f t="shared" si="45"/>
        <v>74.460000000000036</v>
      </c>
    </row>
    <row r="596" spans="1:8">
      <c r="A596" s="5">
        <v>41503</v>
      </c>
      <c r="B596" s="6">
        <f t="shared" si="48"/>
        <v>62346</v>
      </c>
      <c r="C596" s="6">
        <f t="shared" si="46"/>
        <v>62346</v>
      </c>
      <c r="D596" s="6"/>
      <c r="E596" s="4"/>
      <c r="F596" s="4">
        <f t="shared" si="47"/>
        <v>0</v>
      </c>
      <c r="G596" s="4">
        <f t="shared" si="49"/>
        <v>74.460000000000036</v>
      </c>
      <c r="H596" s="4">
        <f t="shared" si="45"/>
        <v>74.460000000000036</v>
      </c>
    </row>
    <row r="597" spans="1:8">
      <c r="A597" s="5">
        <v>41504</v>
      </c>
      <c r="B597" s="6">
        <f t="shared" si="48"/>
        <v>62346</v>
      </c>
      <c r="C597" s="6">
        <f t="shared" si="46"/>
        <v>62346</v>
      </c>
      <c r="D597" s="6"/>
      <c r="E597" s="4"/>
      <c r="F597" s="4">
        <f t="shared" si="47"/>
        <v>0</v>
      </c>
      <c r="G597" s="4">
        <f t="shared" si="49"/>
        <v>74.460000000000036</v>
      </c>
      <c r="H597" s="4">
        <f t="shared" si="45"/>
        <v>74.460000000000036</v>
      </c>
    </row>
    <row r="598" spans="1:8">
      <c r="A598" s="7">
        <v>41505</v>
      </c>
      <c r="B598" s="6">
        <f t="shared" si="48"/>
        <v>62346</v>
      </c>
      <c r="C598" s="6">
        <f t="shared" si="46"/>
        <v>62537</v>
      </c>
      <c r="D598" s="6">
        <v>191</v>
      </c>
      <c r="E598" s="4"/>
      <c r="F598" s="8">
        <f t="shared" si="47"/>
        <v>19.100000000000001</v>
      </c>
      <c r="G598" s="4">
        <f t="shared" si="49"/>
        <v>74.460000000000036</v>
      </c>
      <c r="H598" s="4">
        <f t="shared" si="45"/>
        <v>55.360000000000035</v>
      </c>
    </row>
    <row r="599" spans="1:8">
      <c r="A599" s="7">
        <v>41506</v>
      </c>
      <c r="B599" s="6">
        <f t="shared" si="48"/>
        <v>62537</v>
      </c>
      <c r="C599" s="6">
        <f t="shared" si="46"/>
        <v>62759</v>
      </c>
      <c r="D599" s="6">
        <v>222</v>
      </c>
      <c r="E599" s="4"/>
      <c r="F599" s="4">
        <f t="shared" si="47"/>
        <v>22.2</v>
      </c>
      <c r="G599" s="4">
        <f t="shared" si="49"/>
        <v>55.360000000000035</v>
      </c>
      <c r="H599" s="4">
        <f t="shared" si="45"/>
        <v>33.160000000000039</v>
      </c>
    </row>
    <row r="600" spans="1:8">
      <c r="A600" s="7">
        <v>41507</v>
      </c>
      <c r="B600" s="6">
        <f t="shared" si="48"/>
        <v>62759</v>
      </c>
      <c r="C600" s="6">
        <f t="shared" si="46"/>
        <v>62995</v>
      </c>
      <c r="D600" s="6">
        <v>236</v>
      </c>
      <c r="E600" s="4"/>
      <c r="F600" s="4">
        <f t="shared" si="47"/>
        <v>23.6</v>
      </c>
      <c r="G600" s="4">
        <f t="shared" si="49"/>
        <v>33.160000000000039</v>
      </c>
      <c r="H600" s="4">
        <f t="shared" si="45"/>
        <v>9.5600000000000378</v>
      </c>
    </row>
    <row r="601" spans="1:8">
      <c r="A601" s="7">
        <v>41508</v>
      </c>
      <c r="B601" s="6">
        <f t="shared" si="48"/>
        <v>62995</v>
      </c>
      <c r="C601" s="6">
        <f t="shared" si="46"/>
        <v>63535</v>
      </c>
      <c r="D601" s="6">
        <v>540</v>
      </c>
      <c r="E601" s="4">
        <v>111.52</v>
      </c>
      <c r="F601" s="8">
        <f t="shared" si="47"/>
        <v>54</v>
      </c>
      <c r="G601" s="4">
        <f t="shared" si="49"/>
        <v>9.5600000000000378</v>
      </c>
      <c r="H601" s="4">
        <f t="shared" si="45"/>
        <v>67.080000000000041</v>
      </c>
    </row>
    <row r="602" spans="1:8">
      <c r="A602" s="7">
        <v>41509</v>
      </c>
      <c r="B602" s="6">
        <f t="shared" si="48"/>
        <v>63535</v>
      </c>
      <c r="C602" s="6">
        <f t="shared" si="46"/>
        <v>64057</v>
      </c>
      <c r="D602" s="6">
        <v>522</v>
      </c>
      <c r="E602" s="4"/>
      <c r="F602" s="4">
        <f t="shared" si="47"/>
        <v>52.2</v>
      </c>
      <c r="G602" s="4">
        <f t="shared" si="49"/>
        <v>67.080000000000041</v>
      </c>
      <c r="H602" s="4">
        <f t="shared" si="45"/>
        <v>14.880000000000038</v>
      </c>
    </row>
    <row r="603" spans="1:8">
      <c r="A603" s="5">
        <v>41510</v>
      </c>
      <c r="B603" s="6">
        <f t="shared" si="48"/>
        <v>64057</v>
      </c>
      <c r="C603" s="6">
        <f t="shared" si="46"/>
        <v>64057</v>
      </c>
      <c r="D603" s="6"/>
      <c r="E603" s="4"/>
      <c r="F603" s="4">
        <f t="shared" si="47"/>
        <v>0</v>
      </c>
      <c r="G603" s="4">
        <f t="shared" si="49"/>
        <v>14.880000000000038</v>
      </c>
      <c r="H603" s="4">
        <f t="shared" si="45"/>
        <v>14.880000000000038</v>
      </c>
    </row>
    <row r="604" spans="1:8">
      <c r="A604" s="5">
        <v>41511</v>
      </c>
      <c r="B604" s="6">
        <f t="shared" si="48"/>
        <v>64057</v>
      </c>
      <c r="C604" s="6">
        <f t="shared" si="46"/>
        <v>64057</v>
      </c>
      <c r="D604" s="6"/>
      <c r="E604" s="4"/>
      <c r="F604" s="8">
        <f t="shared" si="47"/>
        <v>0</v>
      </c>
      <c r="G604" s="4">
        <f t="shared" si="49"/>
        <v>14.880000000000038</v>
      </c>
      <c r="H604" s="4">
        <f t="shared" si="45"/>
        <v>14.880000000000038</v>
      </c>
    </row>
    <row r="605" spans="1:8">
      <c r="A605" s="5">
        <v>41512</v>
      </c>
      <c r="B605" s="6">
        <f t="shared" si="48"/>
        <v>64057</v>
      </c>
      <c r="C605" s="6">
        <f t="shared" si="46"/>
        <v>64057</v>
      </c>
      <c r="D605" s="6"/>
      <c r="E605" s="4"/>
      <c r="F605" s="8">
        <f t="shared" si="47"/>
        <v>0</v>
      </c>
      <c r="G605" s="4">
        <f t="shared" si="49"/>
        <v>14.880000000000038</v>
      </c>
      <c r="H605" s="4">
        <f t="shared" si="45"/>
        <v>14.880000000000038</v>
      </c>
    </row>
    <row r="606" spans="1:8">
      <c r="A606" s="7">
        <v>41513</v>
      </c>
      <c r="B606" s="6">
        <f t="shared" si="48"/>
        <v>64057</v>
      </c>
      <c r="C606" s="6">
        <f t="shared" si="46"/>
        <v>64501</v>
      </c>
      <c r="D606" s="6">
        <v>444</v>
      </c>
      <c r="E606" s="4">
        <v>68.2</v>
      </c>
      <c r="F606" s="4">
        <f t="shared" si="47"/>
        <v>44.4</v>
      </c>
      <c r="G606" s="4">
        <f t="shared" si="49"/>
        <v>14.880000000000038</v>
      </c>
      <c r="H606" s="4">
        <f t="shared" si="45"/>
        <v>38.680000000000042</v>
      </c>
    </row>
    <row r="607" spans="1:8">
      <c r="A607" s="7">
        <v>41514</v>
      </c>
      <c r="B607" s="6">
        <f t="shared" si="48"/>
        <v>64501</v>
      </c>
      <c r="C607" s="6">
        <f t="shared" si="46"/>
        <v>64937</v>
      </c>
      <c r="D607" s="6">
        <v>436</v>
      </c>
      <c r="E607" s="4">
        <v>47</v>
      </c>
      <c r="F607" s="4">
        <f t="shared" si="47"/>
        <v>43.6</v>
      </c>
      <c r="G607" s="4">
        <f t="shared" si="49"/>
        <v>38.680000000000042</v>
      </c>
      <c r="H607" s="4">
        <f t="shared" si="45"/>
        <v>42.080000000000034</v>
      </c>
    </row>
    <row r="608" spans="1:8">
      <c r="A608" s="7">
        <v>41515</v>
      </c>
      <c r="B608" s="6">
        <f t="shared" si="48"/>
        <v>64937</v>
      </c>
      <c r="C608" s="6">
        <f t="shared" si="46"/>
        <v>65347</v>
      </c>
      <c r="D608" s="6">
        <v>410</v>
      </c>
      <c r="E608" s="4"/>
      <c r="F608" s="8">
        <f t="shared" si="47"/>
        <v>41</v>
      </c>
      <c r="G608" s="4">
        <f t="shared" si="49"/>
        <v>42.080000000000034</v>
      </c>
      <c r="H608" s="4">
        <f t="shared" si="45"/>
        <v>1.0800000000000338</v>
      </c>
    </row>
    <row r="609" spans="1:8">
      <c r="A609" s="7">
        <v>41516</v>
      </c>
      <c r="B609" s="6">
        <f t="shared" si="48"/>
        <v>65347</v>
      </c>
      <c r="C609" s="6">
        <f t="shared" si="46"/>
        <v>65716</v>
      </c>
      <c r="D609" s="6">
        <v>369</v>
      </c>
      <c r="E609" s="4">
        <v>62.01</v>
      </c>
      <c r="F609" s="4">
        <f t="shared" si="47"/>
        <v>36.9</v>
      </c>
      <c r="G609" s="4">
        <f t="shared" si="49"/>
        <v>1.0800000000000338</v>
      </c>
      <c r="H609" s="4">
        <f t="shared" si="45"/>
        <v>26.190000000000033</v>
      </c>
    </row>
    <row r="610" spans="1:8">
      <c r="A610" s="5">
        <v>41517</v>
      </c>
      <c r="B610" s="6">
        <f t="shared" si="48"/>
        <v>65716</v>
      </c>
      <c r="C610" s="6">
        <f t="shared" si="46"/>
        <v>65716</v>
      </c>
      <c r="D610" s="6"/>
      <c r="E610" s="4"/>
      <c r="F610" s="4">
        <f t="shared" si="47"/>
        <v>0</v>
      </c>
      <c r="G610" s="4">
        <f t="shared" si="49"/>
        <v>26.190000000000033</v>
      </c>
      <c r="H610" s="4">
        <f t="shared" si="45"/>
        <v>26.190000000000033</v>
      </c>
    </row>
    <row r="611" spans="1:8">
      <c r="A611" s="5">
        <v>41518</v>
      </c>
      <c r="B611" s="6">
        <f t="shared" si="48"/>
        <v>65716</v>
      </c>
      <c r="C611" s="6">
        <f t="shared" si="46"/>
        <v>65716</v>
      </c>
      <c r="D611" s="6"/>
      <c r="E611" s="4"/>
      <c r="F611" s="8">
        <f t="shared" si="47"/>
        <v>0</v>
      </c>
      <c r="G611" s="4">
        <f t="shared" si="49"/>
        <v>26.190000000000033</v>
      </c>
      <c r="H611" s="4">
        <f t="shared" si="45"/>
        <v>26.190000000000033</v>
      </c>
    </row>
    <row r="612" spans="1:8">
      <c r="A612" s="7">
        <v>41519</v>
      </c>
      <c r="B612" s="6">
        <f t="shared" si="48"/>
        <v>65716</v>
      </c>
      <c r="C612" s="6">
        <f t="shared" si="46"/>
        <v>66024</v>
      </c>
      <c r="D612" s="6">
        <v>308</v>
      </c>
      <c r="E612" s="4">
        <v>63.24</v>
      </c>
      <c r="F612" s="4">
        <f t="shared" si="47"/>
        <v>30.8</v>
      </c>
      <c r="G612" s="4">
        <f t="shared" si="49"/>
        <v>26.190000000000033</v>
      </c>
      <c r="H612" s="4">
        <f t="shared" si="45"/>
        <v>58.630000000000038</v>
      </c>
    </row>
    <row r="613" spans="1:8">
      <c r="A613" s="7">
        <v>41520</v>
      </c>
      <c r="B613" s="6">
        <f t="shared" si="48"/>
        <v>66024</v>
      </c>
      <c r="C613" s="6">
        <f t="shared" si="46"/>
        <v>66345</v>
      </c>
      <c r="D613" s="6">
        <v>321</v>
      </c>
      <c r="E613" s="4">
        <v>20</v>
      </c>
      <c r="F613" s="4">
        <f t="shared" si="47"/>
        <v>32.1</v>
      </c>
      <c r="G613" s="4">
        <f t="shared" si="49"/>
        <v>58.630000000000038</v>
      </c>
      <c r="H613" s="4">
        <f t="shared" si="45"/>
        <v>46.530000000000037</v>
      </c>
    </row>
    <row r="614" spans="1:8">
      <c r="A614" s="7">
        <v>41521</v>
      </c>
      <c r="B614" s="6">
        <f t="shared" si="48"/>
        <v>66345</v>
      </c>
      <c r="C614" s="6">
        <f t="shared" si="46"/>
        <v>66639</v>
      </c>
      <c r="D614" s="6">
        <v>294</v>
      </c>
      <c r="E614" s="4"/>
      <c r="F614" s="8">
        <f t="shared" si="47"/>
        <v>29.4</v>
      </c>
      <c r="G614" s="4">
        <f t="shared" si="49"/>
        <v>46.530000000000037</v>
      </c>
      <c r="H614" s="4">
        <f t="shared" si="45"/>
        <v>17.130000000000038</v>
      </c>
    </row>
    <row r="615" spans="1:8">
      <c r="A615" s="7">
        <v>41522</v>
      </c>
      <c r="B615" s="6">
        <f t="shared" si="48"/>
        <v>66639</v>
      </c>
      <c r="C615" s="6">
        <f t="shared" si="46"/>
        <v>66789</v>
      </c>
      <c r="D615" s="6">
        <v>150</v>
      </c>
      <c r="E615" s="4"/>
      <c r="F615" s="4">
        <f t="shared" si="47"/>
        <v>15</v>
      </c>
      <c r="G615" s="4">
        <f t="shared" si="49"/>
        <v>17.130000000000038</v>
      </c>
      <c r="H615" s="4">
        <f t="shared" si="45"/>
        <v>2.1300000000000381</v>
      </c>
    </row>
    <row r="616" spans="1:8">
      <c r="A616" s="7">
        <v>41523</v>
      </c>
      <c r="B616" s="6">
        <f t="shared" si="48"/>
        <v>66789</v>
      </c>
      <c r="C616" s="6">
        <f t="shared" si="46"/>
        <v>67157</v>
      </c>
      <c r="D616" s="6">
        <v>368</v>
      </c>
      <c r="E616" s="4">
        <v>95.69</v>
      </c>
      <c r="F616" s="4">
        <f t="shared" si="47"/>
        <v>36.799999999999997</v>
      </c>
      <c r="G616" s="4">
        <f t="shared" si="49"/>
        <v>2.1300000000000381</v>
      </c>
      <c r="H616" s="4">
        <f t="shared" si="45"/>
        <v>61.020000000000039</v>
      </c>
    </row>
    <row r="617" spans="1:8">
      <c r="A617" s="5">
        <v>41524</v>
      </c>
      <c r="B617" s="6">
        <f t="shared" si="48"/>
        <v>67157</v>
      </c>
      <c r="C617" s="6">
        <f t="shared" si="46"/>
        <v>67157</v>
      </c>
      <c r="D617" s="6"/>
      <c r="E617" s="4"/>
      <c r="F617" s="8">
        <f t="shared" si="47"/>
        <v>0</v>
      </c>
      <c r="G617" s="4">
        <f t="shared" si="49"/>
        <v>61.020000000000039</v>
      </c>
      <c r="H617" s="4">
        <f t="shared" si="45"/>
        <v>61.020000000000039</v>
      </c>
    </row>
    <row r="618" spans="1:8">
      <c r="A618" s="5">
        <v>41525</v>
      </c>
      <c r="B618" s="6">
        <f t="shared" si="48"/>
        <v>67157</v>
      </c>
      <c r="C618" s="6">
        <f t="shared" si="46"/>
        <v>67157</v>
      </c>
      <c r="D618" s="6"/>
      <c r="E618" s="4"/>
      <c r="F618" s="8">
        <f t="shared" si="47"/>
        <v>0</v>
      </c>
      <c r="G618" s="4">
        <f t="shared" si="49"/>
        <v>61.020000000000039</v>
      </c>
      <c r="H618" s="4">
        <f t="shared" si="45"/>
        <v>61.020000000000039</v>
      </c>
    </row>
    <row r="619" spans="1:8">
      <c r="A619" s="7">
        <v>41526</v>
      </c>
      <c r="B619" s="6">
        <f t="shared" si="48"/>
        <v>67157</v>
      </c>
      <c r="C619" s="6">
        <f t="shared" si="46"/>
        <v>67505</v>
      </c>
      <c r="D619" s="6">
        <v>348</v>
      </c>
      <c r="E619" s="4"/>
      <c r="F619" s="4">
        <f t="shared" si="47"/>
        <v>34.799999999999997</v>
      </c>
      <c r="G619" s="4">
        <f t="shared" si="49"/>
        <v>61.020000000000039</v>
      </c>
      <c r="H619" s="4">
        <f t="shared" si="45"/>
        <v>26.220000000000041</v>
      </c>
    </row>
    <row r="620" spans="1:8">
      <c r="A620" s="7">
        <v>41527</v>
      </c>
      <c r="B620" s="6">
        <f t="shared" si="48"/>
        <v>67505</v>
      </c>
      <c r="C620" s="6">
        <f t="shared" si="46"/>
        <v>67817</v>
      </c>
      <c r="D620" s="6">
        <v>312</v>
      </c>
      <c r="E620" s="4">
        <v>30</v>
      </c>
      <c r="F620" s="4">
        <f t="shared" si="47"/>
        <v>31.2</v>
      </c>
      <c r="G620" s="4">
        <f t="shared" si="49"/>
        <v>26.220000000000041</v>
      </c>
      <c r="H620" s="4">
        <f t="shared" si="45"/>
        <v>25.020000000000042</v>
      </c>
    </row>
    <row r="621" spans="1:8">
      <c r="A621" s="7">
        <v>41528</v>
      </c>
      <c r="B621" s="6">
        <f t="shared" si="48"/>
        <v>67817</v>
      </c>
      <c r="C621" s="6">
        <f t="shared" si="46"/>
        <v>68165</v>
      </c>
      <c r="D621" s="6">
        <v>348</v>
      </c>
      <c r="E621" s="4">
        <v>40.74</v>
      </c>
      <c r="F621" s="8">
        <f t="shared" si="47"/>
        <v>34.799999999999997</v>
      </c>
      <c r="G621" s="4">
        <f t="shared" si="49"/>
        <v>25.020000000000042</v>
      </c>
      <c r="H621" s="4">
        <f t="shared" si="45"/>
        <v>30.960000000000051</v>
      </c>
    </row>
    <row r="622" spans="1:8">
      <c r="A622" s="7">
        <v>41529</v>
      </c>
      <c r="B622" s="6">
        <f t="shared" si="48"/>
        <v>68165</v>
      </c>
      <c r="C622" s="6">
        <f t="shared" si="46"/>
        <v>68465</v>
      </c>
      <c r="D622" s="6">
        <v>300</v>
      </c>
      <c r="E622" s="4"/>
      <c r="F622" s="4">
        <f t="shared" si="47"/>
        <v>30</v>
      </c>
      <c r="G622" s="4">
        <f t="shared" si="49"/>
        <v>30.960000000000051</v>
      </c>
      <c r="H622" s="4">
        <f t="shared" si="45"/>
        <v>0.96000000000005059</v>
      </c>
    </row>
    <row r="623" spans="1:8">
      <c r="A623" s="7">
        <v>41530</v>
      </c>
      <c r="B623" s="6">
        <f t="shared" si="48"/>
        <v>68465</v>
      </c>
      <c r="C623" s="6">
        <f t="shared" si="46"/>
        <v>68787</v>
      </c>
      <c r="D623" s="6">
        <v>322</v>
      </c>
      <c r="E623" s="4">
        <v>49.06</v>
      </c>
      <c r="F623" s="4">
        <f t="shared" si="47"/>
        <v>32.200000000000003</v>
      </c>
      <c r="G623" s="4">
        <f t="shared" si="49"/>
        <v>0.96000000000005059</v>
      </c>
      <c r="H623" s="4">
        <f t="shared" si="45"/>
        <v>17.82000000000005</v>
      </c>
    </row>
    <row r="624" spans="1:8">
      <c r="A624" s="5">
        <v>41531</v>
      </c>
      <c r="B624" s="6">
        <f t="shared" si="48"/>
        <v>68787</v>
      </c>
      <c r="C624" s="6">
        <f t="shared" si="46"/>
        <v>68787</v>
      </c>
      <c r="D624" s="6"/>
      <c r="E624" s="4"/>
      <c r="F624" s="8">
        <f t="shared" si="47"/>
        <v>0</v>
      </c>
      <c r="G624" s="4">
        <f t="shared" si="49"/>
        <v>17.82000000000005</v>
      </c>
      <c r="H624" s="4">
        <f t="shared" si="45"/>
        <v>17.82000000000005</v>
      </c>
    </row>
    <row r="625" spans="1:8">
      <c r="A625" s="5">
        <v>41532</v>
      </c>
      <c r="B625" s="6">
        <f t="shared" si="48"/>
        <v>68787</v>
      </c>
      <c r="C625" s="6">
        <f t="shared" si="46"/>
        <v>68787</v>
      </c>
      <c r="D625" s="6"/>
      <c r="E625" s="4"/>
      <c r="F625" s="4">
        <f t="shared" si="47"/>
        <v>0</v>
      </c>
      <c r="G625" s="4">
        <f t="shared" si="49"/>
        <v>17.82000000000005</v>
      </c>
      <c r="H625" s="4">
        <f t="shared" si="45"/>
        <v>17.82000000000005</v>
      </c>
    </row>
    <row r="626" spans="1:8">
      <c r="A626" s="7">
        <v>41533</v>
      </c>
      <c r="B626" s="6">
        <f t="shared" si="48"/>
        <v>68787</v>
      </c>
      <c r="C626" s="6">
        <f t="shared" si="46"/>
        <v>68889</v>
      </c>
      <c r="D626" s="6">
        <v>102</v>
      </c>
      <c r="E626" s="4"/>
      <c r="F626" s="4">
        <f t="shared" si="47"/>
        <v>10.199999999999999</v>
      </c>
      <c r="G626" s="4">
        <f t="shared" si="49"/>
        <v>17.82000000000005</v>
      </c>
      <c r="H626" s="4">
        <f t="shared" si="45"/>
        <v>7.6200000000000507</v>
      </c>
    </row>
    <row r="627" spans="1:8">
      <c r="A627" s="7">
        <v>41534</v>
      </c>
      <c r="B627" s="6">
        <f t="shared" si="48"/>
        <v>68889</v>
      </c>
      <c r="C627" s="6">
        <f t="shared" si="46"/>
        <v>69125</v>
      </c>
      <c r="D627" s="6">
        <v>236</v>
      </c>
      <c r="E627" s="4">
        <v>67.34</v>
      </c>
      <c r="F627" s="8">
        <f t="shared" si="47"/>
        <v>23.6</v>
      </c>
      <c r="G627" s="4">
        <f t="shared" si="49"/>
        <v>7.6200000000000507</v>
      </c>
      <c r="H627" s="4">
        <f t="shared" si="45"/>
        <v>51.360000000000049</v>
      </c>
    </row>
    <row r="628" spans="1:8">
      <c r="A628" s="7">
        <v>41535</v>
      </c>
      <c r="B628" s="6">
        <f t="shared" si="48"/>
        <v>69125</v>
      </c>
      <c r="C628" s="6">
        <f t="shared" si="46"/>
        <v>69424</v>
      </c>
      <c r="D628" s="6">
        <v>299</v>
      </c>
      <c r="E628" s="4">
        <v>32.36</v>
      </c>
      <c r="F628" s="4">
        <f t="shared" si="47"/>
        <v>29.9</v>
      </c>
      <c r="G628" s="4">
        <f t="shared" si="49"/>
        <v>51.360000000000049</v>
      </c>
      <c r="H628" s="4">
        <f t="shared" si="45"/>
        <v>53.820000000000057</v>
      </c>
    </row>
    <row r="629" spans="1:8">
      <c r="A629" s="7">
        <v>41536</v>
      </c>
      <c r="B629" s="6">
        <f t="shared" si="48"/>
        <v>69424</v>
      </c>
      <c r="C629" s="6">
        <f t="shared" si="46"/>
        <v>69671</v>
      </c>
      <c r="D629" s="6">
        <v>247</v>
      </c>
      <c r="E629" s="4"/>
      <c r="F629" s="4">
        <f t="shared" si="47"/>
        <v>24.7</v>
      </c>
      <c r="G629" s="4">
        <f t="shared" si="49"/>
        <v>53.820000000000057</v>
      </c>
      <c r="H629" s="4">
        <f t="shared" si="45"/>
        <v>29.120000000000058</v>
      </c>
    </row>
    <row r="630" spans="1:8">
      <c r="A630" s="7">
        <v>41537</v>
      </c>
      <c r="B630" s="6">
        <f t="shared" si="48"/>
        <v>69671</v>
      </c>
      <c r="C630" s="6">
        <f t="shared" si="46"/>
        <v>70017</v>
      </c>
      <c r="D630" s="6">
        <v>346</v>
      </c>
      <c r="E630" s="4">
        <v>63.11</v>
      </c>
      <c r="F630" s="8">
        <f t="shared" si="47"/>
        <v>34.6</v>
      </c>
      <c r="G630" s="4">
        <f t="shared" si="49"/>
        <v>29.120000000000058</v>
      </c>
      <c r="H630" s="4">
        <f t="shared" si="45"/>
        <v>57.630000000000059</v>
      </c>
    </row>
    <row r="631" spans="1:8">
      <c r="A631" s="5">
        <v>41538</v>
      </c>
      <c r="B631" s="6">
        <f t="shared" si="48"/>
        <v>70017</v>
      </c>
      <c r="C631" s="6">
        <f t="shared" si="46"/>
        <v>70017</v>
      </c>
      <c r="D631" s="6"/>
      <c r="E631" s="4"/>
      <c r="F631" s="8">
        <f t="shared" si="47"/>
        <v>0</v>
      </c>
      <c r="G631" s="4">
        <f t="shared" si="49"/>
        <v>57.630000000000059</v>
      </c>
      <c r="H631" s="4">
        <f t="shared" si="45"/>
        <v>57.630000000000059</v>
      </c>
    </row>
    <row r="632" spans="1:8">
      <c r="A632" s="5">
        <v>41539</v>
      </c>
      <c r="B632" s="6">
        <f t="shared" si="48"/>
        <v>70017</v>
      </c>
      <c r="C632" s="6">
        <f t="shared" si="46"/>
        <v>70017</v>
      </c>
      <c r="D632" s="6"/>
      <c r="E632" s="4"/>
      <c r="F632" s="4">
        <f t="shared" si="47"/>
        <v>0</v>
      </c>
      <c r="G632" s="4">
        <f t="shared" si="49"/>
        <v>57.630000000000059</v>
      </c>
      <c r="H632" s="4">
        <f t="shared" si="45"/>
        <v>57.630000000000059</v>
      </c>
    </row>
    <row r="633" spans="1:8">
      <c r="A633" s="7">
        <v>41540</v>
      </c>
      <c r="B633" s="6">
        <f t="shared" si="48"/>
        <v>70017</v>
      </c>
      <c r="C633" s="6">
        <f t="shared" si="46"/>
        <v>70232</v>
      </c>
      <c r="D633" s="6">
        <v>215</v>
      </c>
      <c r="E633" s="4"/>
      <c r="F633" s="4">
        <f t="shared" si="47"/>
        <v>21.5</v>
      </c>
      <c r="G633" s="4">
        <f t="shared" si="49"/>
        <v>57.630000000000059</v>
      </c>
      <c r="H633" s="4">
        <f t="shared" si="45"/>
        <v>36.130000000000059</v>
      </c>
    </row>
    <row r="634" spans="1:8">
      <c r="A634" s="7">
        <v>41541</v>
      </c>
      <c r="B634" s="6">
        <f t="shared" si="48"/>
        <v>70232</v>
      </c>
      <c r="C634" s="6">
        <f t="shared" si="46"/>
        <v>70479</v>
      </c>
      <c r="D634" s="6">
        <v>247</v>
      </c>
      <c r="E634" s="4"/>
      <c r="F634" s="8">
        <f t="shared" si="47"/>
        <v>24.7</v>
      </c>
      <c r="G634" s="4">
        <f t="shared" si="49"/>
        <v>36.130000000000059</v>
      </c>
      <c r="H634" s="4">
        <f t="shared" si="45"/>
        <v>11.43000000000006</v>
      </c>
    </row>
    <row r="635" spans="1:8">
      <c r="A635" s="7">
        <v>41542</v>
      </c>
      <c r="B635" s="6">
        <f t="shared" si="48"/>
        <v>70479</v>
      </c>
      <c r="C635" s="6">
        <f t="shared" si="46"/>
        <v>70795</v>
      </c>
      <c r="D635" s="6">
        <v>316</v>
      </c>
      <c r="E635" s="4">
        <v>60.4</v>
      </c>
      <c r="F635" s="4">
        <f t="shared" si="47"/>
        <v>31.6</v>
      </c>
      <c r="G635" s="4">
        <f t="shared" si="49"/>
        <v>11.43000000000006</v>
      </c>
      <c r="H635" s="4">
        <f t="shared" si="45"/>
        <v>40.230000000000054</v>
      </c>
    </row>
    <row r="636" spans="1:8">
      <c r="A636" s="7">
        <v>41543</v>
      </c>
      <c r="B636" s="6">
        <f t="shared" si="48"/>
        <v>70795</v>
      </c>
      <c r="C636" s="6">
        <f t="shared" si="46"/>
        <v>71107</v>
      </c>
      <c r="D636" s="6">
        <v>312</v>
      </c>
      <c r="E636" s="4"/>
      <c r="F636" s="4">
        <f t="shared" si="47"/>
        <v>31.2</v>
      </c>
      <c r="G636" s="4">
        <f t="shared" si="49"/>
        <v>40.230000000000054</v>
      </c>
      <c r="H636" s="4">
        <f t="shared" si="45"/>
        <v>9.0300000000000544</v>
      </c>
    </row>
    <row r="637" spans="1:8">
      <c r="A637" s="7">
        <v>41544</v>
      </c>
      <c r="B637" s="6">
        <f t="shared" si="48"/>
        <v>71107</v>
      </c>
      <c r="C637" s="6">
        <f t="shared" si="46"/>
        <v>71446</v>
      </c>
      <c r="D637" s="6">
        <v>339</v>
      </c>
      <c r="E637" s="4">
        <v>64.27</v>
      </c>
      <c r="F637" s="8">
        <f t="shared" si="47"/>
        <v>33.9</v>
      </c>
      <c r="G637" s="4">
        <f t="shared" si="49"/>
        <v>9.0300000000000544</v>
      </c>
      <c r="H637" s="4">
        <f t="shared" si="45"/>
        <v>39.400000000000055</v>
      </c>
    </row>
    <row r="638" spans="1:8">
      <c r="A638" s="5">
        <v>41545</v>
      </c>
      <c r="B638" s="6">
        <f t="shared" si="48"/>
        <v>71446</v>
      </c>
      <c r="C638" s="6">
        <f t="shared" si="46"/>
        <v>71446</v>
      </c>
      <c r="D638" s="6"/>
      <c r="E638" s="4"/>
      <c r="F638" s="4">
        <f t="shared" si="47"/>
        <v>0</v>
      </c>
      <c r="G638" s="4">
        <f t="shared" si="49"/>
        <v>39.400000000000055</v>
      </c>
      <c r="H638" s="4">
        <f t="shared" si="45"/>
        <v>39.400000000000055</v>
      </c>
    </row>
    <row r="639" spans="1:8">
      <c r="A639" s="5">
        <v>41546</v>
      </c>
      <c r="B639" s="6">
        <f t="shared" si="48"/>
        <v>71446</v>
      </c>
      <c r="C639" s="6">
        <f t="shared" si="46"/>
        <v>71446</v>
      </c>
      <c r="D639" s="6"/>
      <c r="E639" s="4"/>
      <c r="F639" s="4">
        <f t="shared" si="47"/>
        <v>0</v>
      </c>
      <c r="G639" s="4">
        <f t="shared" si="49"/>
        <v>39.400000000000055</v>
      </c>
      <c r="H639" s="4">
        <f t="shared" si="45"/>
        <v>39.400000000000055</v>
      </c>
    </row>
    <row r="640" spans="1:8">
      <c r="A640" s="7">
        <v>41547</v>
      </c>
      <c r="B640" s="6">
        <f t="shared" si="48"/>
        <v>71446</v>
      </c>
      <c r="C640" s="6">
        <f t="shared" si="46"/>
        <v>71446</v>
      </c>
      <c r="D640" s="6"/>
      <c r="E640" s="4"/>
      <c r="F640" s="8">
        <f t="shared" si="47"/>
        <v>0</v>
      </c>
      <c r="G640" s="4">
        <f t="shared" si="49"/>
        <v>39.400000000000055</v>
      </c>
      <c r="H640" s="4">
        <f t="shared" si="45"/>
        <v>39.400000000000055</v>
      </c>
    </row>
    <row r="641" spans="1:8">
      <c r="A641" s="7">
        <v>41548</v>
      </c>
      <c r="B641" s="6">
        <f t="shared" si="48"/>
        <v>71446</v>
      </c>
      <c r="C641" s="6">
        <f t="shared" si="46"/>
        <v>71446</v>
      </c>
      <c r="D641" s="6"/>
      <c r="E641" s="4"/>
      <c r="F641" s="4">
        <f t="shared" si="47"/>
        <v>0</v>
      </c>
      <c r="G641" s="4">
        <f t="shared" si="49"/>
        <v>39.400000000000055</v>
      </c>
      <c r="H641" s="4">
        <f t="shared" si="45"/>
        <v>39.400000000000055</v>
      </c>
    </row>
    <row r="642" spans="1:8">
      <c r="A642" s="7">
        <v>41549</v>
      </c>
      <c r="B642" s="6">
        <f t="shared" si="48"/>
        <v>71446</v>
      </c>
      <c r="C642" s="6">
        <f t="shared" si="46"/>
        <v>71446</v>
      </c>
      <c r="D642" s="6"/>
      <c r="E642" s="4"/>
      <c r="F642" s="4">
        <f t="shared" si="47"/>
        <v>0</v>
      </c>
      <c r="G642" s="4">
        <f t="shared" si="49"/>
        <v>39.400000000000055</v>
      </c>
      <c r="H642" s="4">
        <f t="shared" si="45"/>
        <v>39.400000000000055</v>
      </c>
    </row>
    <row r="643" spans="1:8">
      <c r="A643" s="7">
        <v>41550</v>
      </c>
      <c r="B643" s="6">
        <f t="shared" si="48"/>
        <v>71446</v>
      </c>
      <c r="C643" s="6">
        <f t="shared" si="46"/>
        <v>71446</v>
      </c>
      <c r="D643" s="6"/>
      <c r="E643" s="4"/>
      <c r="F643" s="8">
        <f t="shared" si="47"/>
        <v>0</v>
      </c>
      <c r="G643" s="4">
        <f t="shared" si="49"/>
        <v>39.400000000000055</v>
      </c>
      <c r="H643" s="4">
        <f t="shared" si="45"/>
        <v>39.400000000000055</v>
      </c>
    </row>
    <row r="644" spans="1:8">
      <c r="A644" s="7">
        <v>41551</v>
      </c>
      <c r="B644" s="6">
        <f t="shared" si="48"/>
        <v>71446</v>
      </c>
      <c r="C644" s="6">
        <f t="shared" si="46"/>
        <v>71446</v>
      </c>
      <c r="D644" s="6"/>
      <c r="E644" s="4"/>
      <c r="F644" s="8">
        <f t="shared" si="47"/>
        <v>0</v>
      </c>
      <c r="G644" s="4">
        <f t="shared" si="49"/>
        <v>39.400000000000055</v>
      </c>
      <c r="H644" s="4">
        <f t="shared" si="45"/>
        <v>39.400000000000055</v>
      </c>
    </row>
    <row r="645" spans="1:8">
      <c r="A645" s="5">
        <v>41552</v>
      </c>
      <c r="B645" s="6">
        <f t="shared" si="48"/>
        <v>71446</v>
      </c>
      <c r="C645" s="6">
        <f t="shared" si="46"/>
        <v>71446</v>
      </c>
      <c r="D645" s="6"/>
      <c r="E645" s="4"/>
      <c r="F645" s="4">
        <f t="shared" si="47"/>
        <v>0</v>
      </c>
      <c r="G645" s="4">
        <f t="shared" si="49"/>
        <v>39.400000000000055</v>
      </c>
      <c r="H645" s="4">
        <f t="shared" ref="H645:H671" si="50">G645+E645-F645</f>
        <v>39.400000000000055</v>
      </c>
    </row>
    <row r="646" spans="1:8">
      <c r="A646" s="5">
        <v>41553</v>
      </c>
      <c r="B646" s="6">
        <f t="shared" si="48"/>
        <v>71446</v>
      </c>
      <c r="C646" s="6">
        <f t="shared" si="46"/>
        <v>71446</v>
      </c>
      <c r="D646" s="6"/>
      <c r="E646" s="4"/>
      <c r="F646" s="4">
        <f t="shared" si="47"/>
        <v>0</v>
      </c>
      <c r="G646" s="4">
        <f t="shared" si="49"/>
        <v>39.400000000000055</v>
      </c>
      <c r="H646" s="4">
        <f t="shared" si="50"/>
        <v>39.400000000000055</v>
      </c>
    </row>
    <row r="647" spans="1:8">
      <c r="A647" s="7">
        <v>41554</v>
      </c>
      <c r="B647" s="6">
        <f t="shared" si="48"/>
        <v>71446</v>
      </c>
      <c r="C647" s="6">
        <f t="shared" ref="C647:C671" si="51">B647+D647</f>
        <v>71446</v>
      </c>
      <c r="D647" s="6"/>
      <c r="E647" s="4"/>
      <c r="F647" s="8">
        <f t="shared" ref="F647:F671" si="52">D647/10</f>
        <v>0</v>
      </c>
      <c r="G647" s="4">
        <f t="shared" si="49"/>
        <v>39.400000000000055</v>
      </c>
      <c r="H647" s="4">
        <f t="shared" si="50"/>
        <v>39.400000000000055</v>
      </c>
    </row>
    <row r="648" spans="1:8">
      <c r="A648" s="7">
        <v>41555</v>
      </c>
      <c r="B648" s="6">
        <f t="shared" si="48"/>
        <v>71446</v>
      </c>
      <c r="C648" s="6">
        <f t="shared" si="51"/>
        <v>71446</v>
      </c>
      <c r="D648" s="6"/>
      <c r="E648" s="4"/>
      <c r="F648" s="4">
        <f t="shared" si="52"/>
        <v>0</v>
      </c>
      <c r="G648" s="4">
        <f t="shared" si="49"/>
        <v>39.400000000000055</v>
      </c>
      <c r="H648" s="4">
        <f t="shared" si="50"/>
        <v>39.400000000000055</v>
      </c>
    </row>
    <row r="649" spans="1:8">
      <c r="A649" s="7">
        <v>41556</v>
      </c>
      <c r="B649" s="6">
        <f t="shared" ref="B649:B671" si="53">C648</f>
        <v>71446</v>
      </c>
      <c r="C649" s="6">
        <f t="shared" si="51"/>
        <v>71446</v>
      </c>
      <c r="D649" s="6"/>
      <c r="E649" s="4"/>
      <c r="F649" s="4">
        <f t="shared" si="52"/>
        <v>0</v>
      </c>
      <c r="G649" s="4">
        <f t="shared" ref="G649:G671" si="54">H648</f>
        <v>39.400000000000055</v>
      </c>
      <c r="H649" s="4">
        <f t="shared" si="50"/>
        <v>39.400000000000055</v>
      </c>
    </row>
    <row r="650" spans="1:8">
      <c r="A650" s="7">
        <v>41557</v>
      </c>
      <c r="B650" s="6">
        <f t="shared" si="53"/>
        <v>71446</v>
      </c>
      <c r="C650" s="6">
        <f t="shared" si="51"/>
        <v>71446</v>
      </c>
      <c r="D650" s="6"/>
      <c r="E650" s="4"/>
      <c r="F650" s="8">
        <f t="shared" si="52"/>
        <v>0</v>
      </c>
      <c r="G650" s="4">
        <f t="shared" si="54"/>
        <v>39.400000000000055</v>
      </c>
      <c r="H650" s="4">
        <f t="shared" si="50"/>
        <v>39.400000000000055</v>
      </c>
    </row>
    <row r="651" spans="1:8">
      <c r="A651" s="7">
        <v>41558</v>
      </c>
      <c r="B651" s="6">
        <f t="shared" si="53"/>
        <v>71446</v>
      </c>
      <c r="C651" s="6">
        <f t="shared" si="51"/>
        <v>71446</v>
      </c>
      <c r="D651" s="6"/>
      <c r="E651" s="4"/>
      <c r="F651" s="4">
        <f t="shared" si="52"/>
        <v>0</v>
      </c>
      <c r="G651" s="4">
        <f t="shared" si="54"/>
        <v>39.400000000000055</v>
      </c>
      <c r="H651" s="4">
        <f t="shared" si="50"/>
        <v>39.400000000000055</v>
      </c>
    </row>
    <row r="652" spans="1:8">
      <c r="A652" s="5">
        <v>41559</v>
      </c>
      <c r="B652" s="6">
        <f t="shared" si="53"/>
        <v>71446</v>
      </c>
      <c r="C652" s="6">
        <f t="shared" si="51"/>
        <v>71446</v>
      </c>
      <c r="D652" s="6"/>
      <c r="E652" s="4"/>
      <c r="F652" s="4">
        <f t="shared" si="52"/>
        <v>0</v>
      </c>
      <c r="G652" s="4">
        <f t="shared" si="54"/>
        <v>39.400000000000055</v>
      </c>
      <c r="H652" s="4">
        <f t="shared" si="50"/>
        <v>39.400000000000055</v>
      </c>
    </row>
    <row r="653" spans="1:8">
      <c r="A653" s="5">
        <v>41560</v>
      </c>
      <c r="B653" s="6">
        <f t="shared" si="53"/>
        <v>71446</v>
      </c>
      <c r="C653" s="6">
        <f t="shared" si="51"/>
        <v>71446</v>
      </c>
      <c r="D653" s="6"/>
      <c r="E653" s="4"/>
      <c r="F653" s="8">
        <f t="shared" si="52"/>
        <v>0</v>
      </c>
      <c r="G653" s="4">
        <f t="shared" si="54"/>
        <v>39.400000000000055</v>
      </c>
      <c r="H653" s="4">
        <f t="shared" si="50"/>
        <v>39.400000000000055</v>
      </c>
    </row>
    <row r="654" spans="1:8">
      <c r="A654" s="7">
        <v>41561</v>
      </c>
      <c r="B654" s="6">
        <f t="shared" si="53"/>
        <v>71446</v>
      </c>
      <c r="C654" s="6">
        <f t="shared" si="51"/>
        <v>71446</v>
      </c>
      <c r="D654" s="6"/>
      <c r="E654" s="4"/>
      <c r="F654" s="4">
        <f t="shared" si="52"/>
        <v>0</v>
      </c>
      <c r="G654" s="4">
        <f t="shared" si="54"/>
        <v>39.400000000000055</v>
      </c>
      <c r="H654" s="4">
        <f t="shared" si="50"/>
        <v>39.400000000000055</v>
      </c>
    </row>
    <row r="655" spans="1:8">
      <c r="A655" s="7">
        <v>41562</v>
      </c>
      <c r="B655" s="6">
        <f t="shared" si="53"/>
        <v>71446</v>
      </c>
      <c r="C655" s="6">
        <f t="shared" si="51"/>
        <v>71446</v>
      </c>
      <c r="D655" s="6"/>
      <c r="E655" s="4"/>
      <c r="F655" s="4">
        <f t="shared" si="52"/>
        <v>0</v>
      </c>
      <c r="G655" s="4">
        <f t="shared" si="54"/>
        <v>39.400000000000055</v>
      </c>
      <c r="H655" s="4">
        <f t="shared" si="50"/>
        <v>39.400000000000055</v>
      </c>
    </row>
    <row r="656" spans="1:8">
      <c r="A656" s="7">
        <v>41563</v>
      </c>
      <c r="B656" s="6">
        <f t="shared" si="53"/>
        <v>71446</v>
      </c>
      <c r="C656" s="6">
        <f t="shared" si="51"/>
        <v>71446</v>
      </c>
      <c r="D656" s="6"/>
      <c r="E656" s="4"/>
      <c r="F656" s="8">
        <f t="shared" si="52"/>
        <v>0</v>
      </c>
      <c r="G656" s="4">
        <f t="shared" si="54"/>
        <v>39.400000000000055</v>
      </c>
      <c r="H656" s="4">
        <f t="shared" si="50"/>
        <v>39.400000000000055</v>
      </c>
    </row>
    <row r="657" spans="1:8">
      <c r="A657" s="7">
        <v>41564</v>
      </c>
      <c r="B657" s="6">
        <f t="shared" si="53"/>
        <v>71446</v>
      </c>
      <c r="C657" s="6">
        <f t="shared" si="51"/>
        <v>71446</v>
      </c>
      <c r="D657" s="6"/>
      <c r="E657" s="4"/>
      <c r="F657" s="8">
        <f t="shared" si="52"/>
        <v>0</v>
      </c>
      <c r="G657" s="4">
        <f t="shared" si="54"/>
        <v>39.400000000000055</v>
      </c>
      <c r="H657" s="4">
        <f t="shared" si="50"/>
        <v>39.400000000000055</v>
      </c>
    </row>
    <row r="658" spans="1:8">
      <c r="A658" s="7">
        <v>41565</v>
      </c>
      <c r="B658" s="6">
        <f t="shared" si="53"/>
        <v>71446</v>
      </c>
      <c r="C658" s="6">
        <f t="shared" si="51"/>
        <v>71446</v>
      </c>
      <c r="D658" s="6"/>
      <c r="E658" s="4"/>
      <c r="F658" s="4">
        <f t="shared" si="52"/>
        <v>0</v>
      </c>
      <c r="G658" s="4">
        <f t="shared" si="54"/>
        <v>39.400000000000055</v>
      </c>
      <c r="H658" s="4">
        <f t="shared" si="50"/>
        <v>39.400000000000055</v>
      </c>
    </row>
    <row r="659" spans="1:8">
      <c r="A659" s="5">
        <v>41566</v>
      </c>
      <c r="B659" s="6">
        <f t="shared" si="53"/>
        <v>71446</v>
      </c>
      <c r="C659" s="6">
        <f t="shared" si="51"/>
        <v>71446</v>
      </c>
      <c r="D659" s="6"/>
      <c r="E659" s="4"/>
      <c r="F659" s="4">
        <f t="shared" si="52"/>
        <v>0</v>
      </c>
      <c r="G659" s="4">
        <f t="shared" si="54"/>
        <v>39.400000000000055</v>
      </c>
      <c r="H659" s="4">
        <f t="shared" si="50"/>
        <v>39.400000000000055</v>
      </c>
    </row>
    <row r="660" spans="1:8">
      <c r="A660" s="5">
        <v>41567</v>
      </c>
      <c r="B660" s="6">
        <f t="shared" si="53"/>
        <v>71446</v>
      </c>
      <c r="C660" s="6">
        <f t="shared" si="51"/>
        <v>71446</v>
      </c>
      <c r="D660" s="6"/>
      <c r="E660" s="4"/>
      <c r="F660" s="8">
        <f t="shared" si="52"/>
        <v>0</v>
      </c>
      <c r="G660" s="4">
        <f t="shared" si="54"/>
        <v>39.400000000000055</v>
      </c>
      <c r="H660" s="4">
        <f t="shared" si="50"/>
        <v>39.400000000000055</v>
      </c>
    </row>
    <row r="661" spans="1:8">
      <c r="A661" s="7">
        <v>41568</v>
      </c>
      <c r="B661" s="6">
        <f t="shared" si="53"/>
        <v>71446</v>
      </c>
      <c r="C661" s="6">
        <f t="shared" si="51"/>
        <v>71446</v>
      </c>
      <c r="D661" s="6"/>
      <c r="E661" s="4"/>
      <c r="F661" s="4">
        <f t="shared" si="52"/>
        <v>0</v>
      </c>
      <c r="G661" s="4">
        <f t="shared" si="54"/>
        <v>39.400000000000055</v>
      </c>
      <c r="H661" s="4">
        <f t="shared" si="50"/>
        <v>39.400000000000055</v>
      </c>
    </row>
    <row r="662" spans="1:8">
      <c r="A662" s="7">
        <v>41569</v>
      </c>
      <c r="B662" s="6">
        <f t="shared" si="53"/>
        <v>71446</v>
      </c>
      <c r="C662" s="6">
        <f t="shared" si="51"/>
        <v>71446</v>
      </c>
      <c r="D662" s="6"/>
      <c r="E662" s="4"/>
      <c r="F662" s="4">
        <f t="shared" si="52"/>
        <v>0</v>
      </c>
      <c r="G662" s="4">
        <f t="shared" si="54"/>
        <v>39.400000000000055</v>
      </c>
      <c r="H662" s="4">
        <f t="shared" si="50"/>
        <v>39.400000000000055</v>
      </c>
    </row>
    <row r="663" spans="1:8">
      <c r="A663" s="7">
        <v>41570</v>
      </c>
      <c r="B663" s="6">
        <f t="shared" si="53"/>
        <v>71446</v>
      </c>
      <c r="C663" s="6">
        <f t="shared" si="51"/>
        <v>71446</v>
      </c>
      <c r="D663" s="6"/>
      <c r="E663" s="4"/>
      <c r="F663" s="8">
        <f t="shared" si="52"/>
        <v>0</v>
      </c>
      <c r="G663" s="4">
        <f t="shared" si="54"/>
        <v>39.400000000000055</v>
      </c>
      <c r="H663" s="4">
        <f t="shared" si="50"/>
        <v>39.400000000000055</v>
      </c>
    </row>
    <row r="664" spans="1:8">
      <c r="A664" s="7">
        <v>41571</v>
      </c>
      <c r="B664" s="6">
        <f t="shared" si="53"/>
        <v>71446</v>
      </c>
      <c r="C664" s="6">
        <f t="shared" si="51"/>
        <v>71446</v>
      </c>
      <c r="D664" s="6"/>
      <c r="E664" s="4"/>
      <c r="F664" s="4">
        <f t="shared" si="52"/>
        <v>0</v>
      </c>
      <c r="G664" s="4">
        <f t="shared" si="54"/>
        <v>39.400000000000055</v>
      </c>
      <c r="H664" s="4">
        <f t="shared" si="50"/>
        <v>39.400000000000055</v>
      </c>
    </row>
    <row r="665" spans="1:8">
      <c r="A665" s="7">
        <v>41572</v>
      </c>
      <c r="B665" s="6">
        <f t="shared" si="53"/>
        <v>71446</v>
      </c>
      <c r="C665" s="6">
        <f t="shared" si="51"/>
        <v>71446</v>
      </c>
      <c r="D665" s="6"/>
      <c r="E665" s="4"/>
      <c r="F665" s="4">
        <f t="shared" si="52"/>
        <v>0</v>
      </c>
      <c r="G665" s="4">
        <f t="shared" si="54"/>
        <v>39.400000000000055</v>
      </c>
      <c r="H665" s="4">
        <f t="shared" si="50"/>
        <v>39.400000000000055</v>
      </c>
    </row>
    <row r="666" spans="1:8">
      <c r="A666" s="5">
        <v>41573</v>
      </c>
      <c r="B666" s="6">
        <f t="shared" si="53"/>
        <v>71446</v>
      </c>
      <c r="C666" s="6">
        <f t="shared" si="51"/>
        <v>71446</v>
      </c>
      <c r="D666" s="6"/>
      <c r="E666" s="4"/>
      <c r="F666" s="8">
        <f t="shared" si="52"/>
        <v>0</v>
      </c>
      <c r="G666" s="4">
        <f t="shared" si="54"/>
        <v>39.400000000000055</v>
      </c>
      <c r="H666" s="4">
        <f t="shared" si="50"/>
        <v>39.400000000000055</v>
      </c>
    </row>
    <row r="667" spans="1:8">
      <c r="A667" s="5">
        <v>41574</v>
      </c>
      <c r="B667" s="6">
        <f t="shared" si="53"/>
        <v>71446</v>
      </c>
      <c r="C667" s="6">
        <f t="shared" si="51"/>
        <v>71446</v>
      </c>
      <c r="D667" s="6"/>
      <c r="E667" s="4"/>
      <c r="F667" s="4">
        <f t="shared" si="52"/>
        <v>0</v>
      </c>
      <c r="G667" s="4">
        <f t="shared" si="54"/>
        <v>39.400000000000055</v>
      </c>
      <c r="H667" s="4">
        <f t="shared" si="50"/>
        <v>39.400000000000055</v>
      </c>
    </row>
    <row r="668" spans="1:8">
      <c r="A668" s="7">
        <v>41575</v>
      </c>
      <c r="B668" s="6">
        <f t="shared" si="53"/>
        <v>71446</v>
      </c>
      <c r="C668" s="6">
        <f t="shared" si="51"/>
        <v>71446</v>
      </c>
      <c r="D668" s="6"/>
      <c r="E668" s="4"/>
      <c r="F668" s="4">
        <f t="shared" si="52"/>
        <v>0</v>
      </c>
      <c r="G668" s="4">
        <f t="shared" si="54"/>
        <v>39.400000000000055</v>
      </c>
      <c r="H668" s="4">
        <f t="shared" si="50"/>
        <v>39.400000000000055</v>
      </c>
    </row>
    <row r="669" spans="1:8">
      <c r="A669" s="7">
        <v>41576</v>
      </c>
      <c r="B669" s="6">
        <f t="shared" si="53"/>
        <v>71446</v>
      </c>
      <c r="C669" s="6">
        <f t="shared" si="51"/>
        <v>71446</v>
      </c>
      <c r="D669" s="6"/>
      <c r="E669" s="4"/>
      <c r="F669" s="8">
        <f t="shared" si="52"/>
        <v>0</v>
      </c>
      <c r="G669" s="4">
        <f t="shared" si="54"/>
        <v>39.400000000000055</v>
      </c>
      <c r="H669" s="4">
        <f t="shared" si="50"/>
        <v>39.400000000000055</v>
      </c>
    </row>
    <row r="670" spans="1:8">
      <c r="A670" s="7">
        <v>41577</v>
      </c>
      <c r="B670" s="6">
        <f t="shared" si="53"/>
        <v>71446</v>
      </c>
      <c r="C670" s="6">
        <f t="shared" si="51"/>
        <v>71446</v>
      </c>
      <c r="D670" s="6"/>
      <c r="E670" s="4"/>
      <c r="F670" s="8">
        <f t="shared" si="52"/>
        <v>0</v>
      </c>
      <c r="G670" s="4">
        <f t="shared" si="54"/>
        <v>39.400000000000055</v>
      </c>
      <c r="H670" s="4">
        <f t="shared" si="50"/>
        <v>39.400000000000055</v>
      </c>
    </row>
    <row r="671" spans="1:8">
      <c r="A671" s="7">
        <v>41578</v>
      </c>
      <c r="B671" s="6">
        <f t="shared" si="53"/>
        <v>71446</v>
      </c>
      <c r="C671" s="6">
        <f t="shared" si="51"/>
        <v>71446</v>
      </c>
      <c r="D671" s="6"/>
      <c r="E671" s="4"/>
      <c r="F671" s="4">
        <f t="shared" si="52"/>
        <v>0</v>
      </c>
      <c r="G671" s="4">
        <f t="shared" si="54"/>
        <v>39.400000000000055</v>
      </c>
      <c r="H671" s="4">
        <f t="shared" si="50"/>
        <v>39.400000000000055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39"/>
  <sheetViews>
    <sheetView tabSelected="1" workbookViewId="0">
      <selection activeCell="J16" sqref="J16:K17"/>
    </sheetView>
  </sheetViews>
  <sheetFormatPr defaultRowHeight="15"/>
  <sheetData>
    <row r="1" spans="1:52" ht="15.75" thickBot="1">
      <c r="A1" s="10" t="s">
        <v>11</v>
      </c>
      <c r="B1" s="11" t="s">
        <v>12</v>
      </c>
      <c r="C1" s="11"/>
      <c r="D1" s="11"/>
      <c r="E1" s="11"/>
      <c r="F1" s="11"/>
      <c r="G1" s="11"/>
      <c r="H1" s="11"/>
      <c r="I1" s="11"/>
      <c r="J1" s="12"/>
      <c r="K1" s="12"/>
      <c r="L1" s="13" t="s">
        <v>13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4"/>
      <c r="AA1" s="15" t="s">
        <v>14</v>
      </c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7"/>
    </row>
    <row r="2" spans="1:52" ht="15.75" thickBot="1">
      <c r="A2" s="18"/>
      <c r="B2" s="19" t="s">
        <v>15</v>
      </c>
      <c r="C2" s="19"/>
      <c r="D2" s="19"/>
      <c r="E2" s="19"/>
      <c r="F2" s="19"/>
      <c r="G2" s="19"/>
      <c r="H2" s="19"/>
      <c r="I2" s="19"/>
      <c r="J2" s="20"/>
      <c r="K2" s="20"/>
      <c r="L2" s="21" t="s">
        <v>16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2"/>
      <c r="AA2" s="23" t="s">
        <v>17</v>
      </c>
      <c r="AB2" s="24"/>
      <c r="AC2" s="23" t="s">
        <v>18</v>
      </c>
      <c r="AD2" s="25"/>
      <c r="AE2" s="25"/>
      <c r="AF2" s="25"/>
      <c r="AG2" s="25"/>
      <c r="AH2" s="24"/>
      <c r="AI2" s="23" t="s">
        <v>19</v>
      </c>
      <c r="AJ2" s="25"/>
      <c r="AK2" s="24"/>
      <c r="AL2" s="23" t="s">
        <v>20</v>
      </c>
      <c r="AM2" s="24"/>
      <c r="AN2" s="23" t="s">
        <v>21</v>
      </c>
      <c r="AO2" s="24"/>
      <c r="AP2" s="23" t="s">
        <v>22</v>
      </c>
      <c r="AQ2" s="25"/>
      <c r="AR2" s="25"/>
      <c r="AS2" s="25"/>
      <c r="AT2" s="24"/>
      <c r="AU2" s="26" t="s">
        <v>23</v>
      </c>
      <c r="AV2" s="27"/>
      <c r="AW2" s="27"/>
      <c r="AX2" s="27"/>
      <c r="AY2" s="27"/>
      <c r="AZ2" s="28"/>
    </row>
    <row r="3" spans="1:52" ht="15.75" thickBot="1">
      <c r="A3" s="18"/>
      <c r="B3" s="29">
        <v>41561</v>
      </c>
      <c r="C3" s="29"/>
      <c r="D3" s="29"/>
      <c r="E3" s="29"/>
      <c r="F3" s="29"/>
      <c r="G3" s="29"/>
      <c r="H3" s="29"/>
      <c r="I3" s="29"/>
      <c r="J3" s="20"/>
      <c r="K3" s="20"/>
      <c r="L3" s="21" t="s">
        <v>24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  <c r="AA3" s="30" t="s">
        <v>25</v>
      </c>
      <c r="AB3" s="31"/>
      <c r="AC3" s="30"/>
      <c r="AD3" s="32"/>
      <c r="AE3" s="32"/>
      <c r="AF3" s="32"/>
      <c r="AG3" s="32"/>
      <c r="AH3" s="31"/>
      <c r="AI3" s="30" t="s">
        <v>26</v>
      </c>
      <c r="AJ3" s="32"/>
      <c r="AK3" s="31"/>
      <c r="AL3" s="30" t="s">
        <v>27</v>
      </c>
      <c r="AM3" s="31"/>
      <c r="AN3" s="30" t="s">
        <v>28</v>
      </c>
      <c r="AO3" s="31"/>
      <c r="AP3" s="30" t="s">
        <v>29</v>
      </c>
      <c r="AQ3" s="32"/>
      <c r="AR3" s="32"/>
      <c r="AS3" s="32"/>
      <c r="AT3" s="31"/>
      <c r="AU3" s="26" t="s">
        <v>30</v>
      </c>
      <c r="AV3" s="27"/>
      <c r="AW3" s="27"/>
      <c r="AX3" s="28"/>
      <c r="AY3" s="26" t="s">
        <v>31</v>
      </c>
      <c r="AZ3" s="28"/>
    </row>
    <row r="4" spans="1:52" ht="15.75" thickBot="1">
      <c r="A4" s="18"/>
      <c r="B4" s="33"/>
      <c r="C4" s="33"/>
      <c r="D4" s="33"/>
      <c r="E4" s="33"/>
      <c r="F4" s="33"/>
      <c r="G4" s="33"/>
      <c r="H4" s="33"/>
      <c r="I4" s="33"/>
      <c r="J4" s="20"/>
      <c r="K4" s="20"/>
      <c r="L4" s="34" t="s">
        <v>32</v>
      </c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5"/>
      <c r="AA4" s="26">
        <v>24</v>
      </c>
      <c r="AB4" s="28"/>
      <c r="AC4" s="26">
        <v>25</v>
      </c>
      <c r="AD4" s="27"/>
      <c r="AE4" s="27"/>
      <c r="AF4" s="27"/>
      <c r="AG4" s="27"/>
      <c r="AH4" s="28"/>
      <c r="AI4" s="26">
        <v>26</v>
      </c>
      <c r="AJ4" s="27"/>
      <c r="AK4" s="28"/>
      <c r="AL4" s="26">
        <v>27</v>
      </c>
      <c r="AM4" s="28"/>
      <c r="AN4" s="26">
        <v>28</v>
      </c>
      <c r="AO4" s="28"/>
      <c r="AP4" s="26">
        <v>29</v>
      </c>
      <c r="AQ4" s="27"/>
      <c r="AR4" s="27"/>
      <c r="AS4" s="27"/>
      <c r="AT4" s="28"/>
      <c r="AU4" s="26">
        <v>30</v>
      </c>
      <c r="AV4" s="27"/>
      <c r="AW4" s="27"/>
      <c r="AX4" s="28"/>
      <c r="AY4" s="26">
        <v>31</v>
      </c>
      <c r="AZ4" s="28"/>
    </row>
    <row r="5" spans="1:52" ht="16.5" thickBot="1">
      <c r="A5" s="18"/>
      <c r="B5" s="36"/>
      <c r="C5" s="36"/>
      <c r="D5" s="36"/>
      <c r="E5" s="36"/>
      <c r="F5" s="36"/>
      <c r="G5" s="36"/>
      <c r="H5" s="37"/>
      <c r="I5" s="37"/>
      <c r="J5" s="36"/>
      <c r="K5" s="38"/>
      <c r="L5" s="15" t="s">
        <v>33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  <c r="AA5" s="39"/>
      <c r="AB5" s="40"/>
      <c r="AC5" s="41"/>
      <c r="AD5" s="42"/>
      <c r="AE5" s="42"/>
      <c r="AF5" s="42"/>
      <c r="AG5" s="42"/>
      <c r="AH5" s="43"/>
      <c r="AI5" s="41"/>
      <c r="AJ5" s="42"/>
      <c r="AK5" s="43"/>
      <c r="AL5" s="41"/>
      <c r="AM5" s="43"/>
      <c r="AN5" s="41"/>
      <c r="AO5" s="43"/>
      <c r="AP5" s="41"/>
      <c r="AQ5" s="42"/>
      <c r="AR5" s="42"/>
      <c r="AS5" s="42"/>
      <c r="AT5" s="43"/>
      <c r="AU5" s="41"/>
      <c r="AV5" s="42"/>
      <c r="AW5" s="42"/>
      <c r="AX5" s="43"/>
      <c r="AY5" s="41"/>
      <c r="AZ5" s="43"/>
    </row>
    <row r="6" spans="1:52" ht="16.5" thickBot="1">
      <c r="A6" s="18"/>
      <c r="B6" s="44" t="s">
        <v>34</v>
      </c>
      <c r="C6" s="44"/>
      <c r="D6" s="44"/>
      <c r="E6" s="44"/>
      <c r="F6" s="44"/>
      <c r="G6" s="45"/>
      <c r="H6" s="46"/>
      <c r="I6" s="47"/>
      <c r="J6" s="48"/>
      <c r="K6" s="38"/>
      <c r="L6" s="23" t="s">
        <v>35</v>
      </c>
      <c r="M6" s="24"/>
      <c r="N6" s="23" t="s">
        <v>36</v>
      </c>
      <c r="O6" s="25"/>
      <c r="P6" s="25"/>
      <c r="Q6" s="25"/>
      <c r="R6" s="25"/>
      <c r="S6" s="24"/>
      <c r="T6" s="23" t="s">
        <v>37</v>
      </c>
      <c r="U6" s="24"/>
      <c r="V6" s="49" t="s">
        <v>38</v>
      </c>
      <c r="W6" s="23" t="s">
        <v>39</v>
      </c>
      <c r="X6" s="25"/>
      <c r="Y6" s="25"/>
      <c r="Z6" s="24"/>
      <c r="AA6" s="39"/>
      <c r="AB6" s="40"/>
      <c r="AC6" s="41"/>
      <c r="AD6" s="42"/>
      <c r="AE6" s="42"/>
      <c r="AF6" s="42"/>
      <c r="AG6" s="42"/>
      <c r="AH6" s="43"/>
      <c r="AI6" s="41"/>
      <c r="AJ6" s="42"/>
      <c r="AK6" s="43"/>
      <c r="AL6" s="41"/>
      <c r="AM6" s="43"/>
      <c r="AN6" s="41"/>
      <c r="AO6" s="43"/>
      <c r="AP6" s="41"/>
      <c r="AQ6" s="42"/>
      <c r="AR6" s="42"/>
      <c r="AS6" s="42"/>
      <c r="AT6" s="43"/>
      <c r="AU6" s="41"/>
      <c r="AV6" s="42"/>
      <c r="AW6" s="42"/>
      <c r="AX6" s="43"/>
      <c r="AY6" s="41"/>
      <c r="AZ6" s="43"/>
    </row>
    <row r="7" spans="1:52" ht="16.5" thickBot="1">
      <c r="A7" s="18"/>
      <c r="B7" s="50" t="s">
        <v>40</v>
      </c>
      <c r="C7" s="50"/>
      <c r="D7" s="50"/>
      <c r="E7" s="50"/>
      <c r="F7" s="50"/>
      <c r="G7" s="51"/>
      <c r="H7" s="52"/>
      <c r="I7" s="53"/>
      <c r="J7" s="48"/>
      <c r="K7" s="38"/>
      <c r="L7" s="54"/>
      <c r="M7" s="55"/>
      <c r="N7" s="30"/>
      <c r="O7" s="32"/>
      <c r="P7" s="32"/>
      <c r="Q7" s="32"/>
      <c r="R7" s="32"/>
      <c r="S7" s="31"/>
      <c r="T7" s="54" t="s">
        <v>41</v>
      </c>
      <c r="U7" s="55"/>
      <c r="V7" s="56"/>
      <c r="W7" s="54" t="s">
        <v>42</v>
      </c>
      <c r="X7" s="57"/>
      <c r="Y7" s="57"/>
      <c r="Z7" s="55"/>
      <c r="AA7" s="39"/>
      <c r="AB7" s="40"/>
      <c r="AC7" s="41"/>
      <c r="AD7" s="42"/>
      <c r="AE7" s="42"/>
      <c r="AF7" s="42"/>
      <c r="AG7" s="42"/>
      <c r="AH7" s="43"/>
      <c r="AI7" s="41"/>
      <c r="AJ7" s="42"/>
      <c r="AK7" s="43"/>
      <c r="AL7" s="41"/>
      <c r="AM7" s="43"/>
      <c r="AN7" s="41"/>
      <c r="AO7" s="43"/>
      <c r="AP7" s="41"/>
      <c r="AQ7" s="42"/>
      <c r="AR7" s="42"/>
      <c r="AS7" s="42"/>
      <c r="AT7" s="43"/>
      <c r="AU7" s="41"/>
      <c r="AV7" s="42"/>
      <c r="AW7" s="42"/>
      <c r="AX7" s="43"/>
      <c r="AY7" s="41"/>
      <c r="AZ7" s="43"/>
    </row>
    <row r="8" spans="1:52" ht="16.5" thickBot="1">
      <c r="A8" s="18"/>
      <c r="B8" s="44" t="s">
        <v>43</v>
      </c>
      <c r="C8" s="44"/>
      <c r="D8" s="44"/>
      <c r="E8" s="44"/>
      <c r="F8" s="44"/>
      <c r="G8" s="45"/>
      <c r="H8" s="58"/>
      <c r="I8" s="59"/>
      <c r="J8" s="48"/>
      <c r="K8" s="38"/>
      <c r="L8" s="30"/>
      <c r="M8" s="31"/>
      <c r="N8" s="26" t="s">
        <v>44</v>
      </c>
      <c r="O8" s="28"/>
      <c r="P8" s="26" t="s">
        <v>45</v>
      </c>
      <c r="Q8" s="27"/>
      <c r="R8" s="27"/>
      <c r="S8" s="28"/>
      <c r="T8" s="30" t="s">
        <v>46</v>
      </c>
      <c r="U8" s="31"/>
      <c r="V8" s="60"/>
      <c r="W8" s="61"/>
      <c r="X8" s="62"/>
      <c r="Y8" s="62"/>
      <c r="Z8" s="63"/>
      <c r="AA8" s="39"/>
      <c r="AB8" s="40"/>
      <c r="AC8" s="41"/>
      <c r="AD8" s="42"/>
      <c r="AE8" s="42"/>
      <c r="AF8" s="42"/>
      <c r="AG8" s="42"/>
      <c r="AH8" s="43"/>
      <c r="AI8" s="41"/>
      <c r="AJ8" s="42"/>
      <c r="AK8" s="43"/>
      <c r="AL8" s="41"/>
      <c r="AM8" s="43"/>
      <c r="AN8" s="41"/>
      <c r="AO8" s="43"/>
      <c r="AP8" s="41"/>
      <c r="AQ8" s="42"/>
      <c r="AR8" s="42"/>
      <c r="AS8" s="42"/>
      <c r="AT8" s="43"/>
      <c r="AU8" s="41"/>
      <c r="AV8" s="42"/>
      <c r="AW8" s="42"/>
      <c r="AX8" s="43"/>
      <c r="AY8" s="41"/>
      <c r="AZ8" s="43"/>
    </row>
    <row r="9" spans="1:52" ht="16.5" thickBot="1">
      <c r="A9" s="64"/>
      <c r="B9" s="65"/>
      <c r="C9" s="65"/>
      <c r="D9" s="65"/>
      <c r="E9" s="65"/>
      <c r="F9" s="65"/>
      <c r="G9" s="65"/>
      <c r="H9" s="65"/>
      <c r="I9" s="65"/>
      <c r="J9" s="36"/>
      <c r="K9" s="38"/>
      <c r="L9" s="66">
        <v>1</v>
      </c>
      <c r="M9" s="67"/>
      <c r="N9" s="66">
        <v>2</v>
      </c>
      <c r="O9" s="67"/>
      <c r="P9" s="66">
        <v>3</v>
      </c>
      <c r="Q9" s="68"/>
      <c r="R9" s="68"/>
      <c r="S9" s="67"/>
      <c r="T9" s="66">
        <v>4</v>
      </c>
      <c r="U9" s="67"/>
      <c r="V9" s="69">
        <v>5</v>
      </c>
      <c r="W9" s="66">
        <v>6</v>
      </c>
      <c r="X9" s="68"/>
      <c r="Y9" s="68"/>
      <c r="Z9" s="67"/>
      <c r="AA9" s="39"/>
      <c r="AB9" s="40"/>
      <c r="AC9" s="41"/>
      <c r="AD9" s="42"/>
      <c r="AE9" s="42"/>
      <c r="AF9" s="42"/>
      <c r="AG9" s="42"/>
      <c r="AH9" s="43"/>
      <c r="AI9" s="41"/>
      <c r="AJ9" s="42"/>
      <c r="AK9" s="43"/>
      <c r="AL9" s="41"/>
      <c r="AM9" s="43"/>
      <c r="AN9" s="41"/>
      <c r="AO9" s="43"/>
      <c r="AP9" s="41"/>
      <c r="AQ9" s="42"/>
      <c r="AR9" s="42"/>
      <c r="AS9" s="42"/>
      <c r="AT9" s="43"/>
      <c r="AU9" s="41"/>
      <c r="AV9" s="42"/>
      <c r="AW9" s="42"/>
      <c r="AX9" s="43"/>
      <c r="AY9" s="41"/>
      <c r="AZ9" s="43"/>
    </row>
    <row r="10" spans="1:52" ht="16.5" thickBot="1">
      <c r="A10" s="70" t="s">
        <v>47</v>
      </c>
      <c r="B10" s="71"/>
      <c r="C10" s="71"/>
      <c r="D10" s="71"/>
      <c r="E10" s="71"/>
      <c r="F10" s="71"/>
      <c r="G10" s="72"/>
      <c r="H10" s="46"/>
      <c r="I10" s="47"/>
      <c r="J10" s="48"/>
      <c r="K10" s="38"/>
      <c r="L10" s="23" t="s">
        <v>48</v>
      </c>
      <c r="M10" s="24"/>
      <c r="N10" s="46"/>
      <c r="O10" s="47"/>
      <c r="P10" s="46"/>
      <c r="Q10" s="73"/>
      <c r="R10" s="73"/>
      <c r="S10" s="47"/>
      <c r="T10" s="46"/>
      <c r="U10" s="47"/>
      <c r="V10" s="74"/>
      <c r="W10" s="46"/>
      <c r="X10" s="73"/>
      <c r="Y10" s="73"/>
      <c r="Z10" s="47"/>
      <c r="AA10" s="39"/>
      <c r="AB10" s="40"/>
      <c r="AC10" s="75"/>
      <c r="AD10" s="12"/>
      <c r="AE10" s="12"/>
      <c r="AF10" s="12"/>
      <c r="AG10" s="12"/>
      <c r="AH10" s="76"/>
      <c r="AI10" s="41"/>
      <c r="AJ10" s="42"/>
      <c r="AK10" s="43"/>
      <c r="AL10" s="41"/>
      <c r="AM10" s="43"/>
      <c r="AN10" s="41"/>
      <c r="AO10" s="43"/>
      <c r="AP10" s="41"/>
      <c r="AQ10" s="42"/>
      <c r="AR10" s="42"/>
      <c r="AS10" s="42"/>
      <c r="AT10" s="43"/>
      <c r="AU10" s="41"/>
      <c r="AV10" s="42"/>
      <c r="AW10" s="42"/>
      <c r="AX10" s="43"/>
      <c r="AY10" s="41"/>
      <c r="AZ10" s="43"/>
    </row>
    <row r="11" spans="1:52" ht="17.25" thickBot="1">
      <c r="A11" s="77" t="s">
        <v>49</v>
      </c>
      <c r="B11" s="78"/>
      <c r="C11" s="78"/>
      <c r="D11" s="78"/>
      <c r="E11" s="78"/>
      <c r="F11" s="78"/>
      <c r="G11" s="79"/>
      <c r="H11" s="58"/>
      <c r="I11" s="59"/>
      <c r="J11" s="48"/>
      <c r="K11" s="38"/>
      <c r="L11" s="30" t="s">
        <v>50</v>
      </c>
      <c r="M11" s="31"/>
      <c r="N11" s="58"/>
      <c r="O11" s="59"/>
      <c r="P11" s="58"/>
      <c r="Q11" s="80"/>
      <c r="R11" s="80"/>
      <c r="S11" s="59"/>
      <c r="T11" s="58"/>
      <c r="U11" s="59"/>
      <c r="V11" s="81"/>
      <c r="W11" s="82"/>
      <c r="X11" s="83"/>
      <c r="Y11" s="83"/>
      <c r="Z11" s="84"/>
      <c r="AA11" s="39"/>
      <c r="AB11" s="40"/>
      <c r="AC11" s="85" t="s">
        <v>51</v>
      </c>
      <c r="AD11" s="86"/>
      <c r="AE11" s="87"/>
      <c r="AF11" s="88"/>
      <c r="AG11" s="89"/>
      <c r="AH11" s="90"/>
      <c r="AI11" s="91" t="s">
        <v>52</v>
      </c>
      <c r="AJ11" s="92"/>
      <c r="AK11" s="92"/>
      <c r="AL11" s="92"/>
      <c r="AM11" s="92"/>
      <c r="AN11" s="93" t="s">
        <v>53</v>
      </c>
      <c r="AO11" s="93"/>
      <c r="AP11" s="93"/>
      <c r="AQ11" s="93"/>
      <c r="AR11" s="93"/>
      <c r="AS11" s="93"/>
      <c r="AT11" s="93"/>
      <c r="AU11" s="93" t="s">
        <v>54</v>
      </c>
      <c r="AV11" s="93"/>
      <c r="AW11" s="93"/>
      <c r="AX11" s="93"/>
      <c r="AY11" s="93"/>
      <c r="AZ11" s="94"/>
    </row>
    <row r="12" spans="1:52" ht="16.5" thickBot="1">
      <c r="A12" s="70" t="s">
        <v>55</v>
      </c>
      <c r="B12" s="71"/>
      <c r="C12" s="71"/>
      <c r="D12" s="71"/>
      <c r="E12" s="71"/>
      <c r="F12" s="71"/>
      <c r="G12" s="72"/>
      <c r="H12" s="46"/>
      <c r="I12" s="47"/>
      <c r="J12" s="48"/>
      <c r="K12" s="38"/>
      <c r="L12" s="23" t="s">
        <v>56</v>
      </c>
      <c r="M12" s="24"/>
      <c r="N12" s="46"/>
      <c r="O12" s="47"/>
      <c r="P12" s="46"/>
      <c r="Q12" s="73"/>
      <c r="R12" s="73"/>
      <c r="S12" s="47"/>
      <c r="T12" s="46"/>
      <c r="U12" s="47"/>
      <c r="V12" s="95"/>
      <c r="W12" s="96"/>
      <c r="X12" s="97"/>
      <c r="Y12" s="97"/>
      <c r="Z12" s="98"/>
      <c r="AA12" s="99"/>
      <c r="AB12" s="100"/>
      <c r="AC12" s="101"/>
      <c r="AD12" s="101"/>
      <c r="AE12" s="101"/>
      <c r="AF12" s="101"/>
      <c r="AG12" s="101"/>
      <c r="AH12" s="101"/>
      <c r="AI12" s="102" t="s">
        <v>57</v>
      </c>
      <c r="AJ12" s="102"/>
      <c r="AK12" s="102"/>
      <c r="AL12" s="102"/>
      <c r="AM12" s="102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3"/>
    </row>
    <row r="13" spans="1:52" ht="15.75" thickBot="1">
      <c r="A13" s="77" t="s">
        <v>58</v>
      </c>
      <c r="B13" s="78"/>
      <c r="C13" s="78"/>
      <c r="D13" s="78"/>
      <c r="E13" s="78"/>
      <c r="F13" s="78"/>
      <c r="G13" s="79"/>
      <c r="H13" s="58"/>
      <c r="I13" s="59"/>
      <c r="J13" s="48"/>
      <c r="K13" s="38"/>
      <c r="L13" s="30" t="s">
        <v>59</v>
      </c>
      <c r="M13" s="31"/>
      <c r="N13" s="58"/>
      <c r="O13" s="59"/>
      <c r="P13" s="58"/>
      <c r="Q13" s="80"/>
      <c r="R13" s="80"/>
      <c r="S13" s="59"/>
      <c r="T13" s="58"/>
      <c r="U13" s="59"/>
      <c r="V13" s="104"/>
      <c r="W13" s="105"/>
      <c r="X13" s="83"/>
      <c r="Y13" s="83"/>
      <c r="Z13" s="106"/>
      <c r="AA13" s="107" t="s">
        <v>60</v>
      </c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9"/>
    </row>
    <row r="14" spans="1:52">
      <c r="A14" s="70" t="s">
        <v>61</v>
      </c>
      <c r="B14" s="71"/>
      <c r="C14" s="71"/>
      <c r="D14" s="71"/>
      <c r="E14" s="71"/>
      <c r="F14" s="71"/>
      <c r="G14" s="72"/>
      <c r="H14" s="46"/>
      <c r="I14" s="47"/>
      <c r="J14" s="48"/>
      <c r="K14" s="38"/>
      <c r="L14" s="110" t="s">
        <v>62</v>
      </c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2"/>
      <c r="AA14" s="113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5"/>
    </row>
    <row r="15" spans="1:52" ht="15.75" thickBot="1">
      <c r="A15" s="77" t="s">
        <v>63</v>
      </c>
      <c r="B15" s="78"/>
      <c r="C15" s="78"/>
      <c r="D15" s="78"/>
      <c r="E15" s="78"/>
      <c r="F15" s="78"/>
      <c r="G15" s="79"/>
      <c r="H15" s="58"/>
      <c r="I15" s="59"/>
      <c r="J15" s="48"/>
      <c r="K15" s="38"/>
      <c r="L15" s="110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2"/>
      <c r="AA15" s="113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5"/>
    </row>
    <row r="16" spans="1:52" ht="15.75" thickBot="1">
      <c r="A16" s="70" t="s">
        <v>64</v>
      </c>
      <c r="B16" s="71"/>
      <c r="C16" s="71"/>
      <c r="D16" s="71"/>
      <c r="E16" s="71"/>
      <c r="F16" s="71"/>
      <c r="G16" s="72"/>
      <c r="H16" s="46"/>
      <c r="I16" s="47"/>
      <c r="J16" s="48"/>
      <c r="K16" s="38"/>
      <c r="L16" s="23" t="s">
        <v>65</v>
      </c>
      <c r="M16" s="24"/>
      <c r="N16" s="23" t="s">
        <v>66</v>
      </c>
      <c r="O16" s="24"/>
      <c r="P16" s="85" t="s">
        <v>67</v>
      </c>
      <c r="Q16" s="86"/>
      <c r="R16" s="86"/>
      <c r="S16" s="116"/>
      <c r="T16" s="26" t="s">
        <v>68</v>
      </c>
      <c r="U16" s="27"/>
      <c r="V16" s="117"/>
      <c r="W16" s="118" t="s">
        <v>69</v>
      </c>
      <c r="X16" s="119"/>
      <c r="Y16" s="119"/>
      <c r="Z16" s="120"/>
      <c r="AA16" s="113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5"/>
    </row>
    <row r="17" spans="1:52" ht="15.75" thickBot="1">
      <c r="A17" s="77" t="s">
        <v>70</v>
      </c>
      <c r="B17" s="78"/>
      <c r="C17" s="78"/>
      <c r="D17" s="78"/>
      <c r="E17" s="78"/>
      <c r="F17" s="78"/>
      <c r="G17" s="79"/>
      <c r="H17" s="58"/>
      <c r="I17" s="59"/>
      <c r="J17" s="48"/>
      <c r="K17" s="38"/>
      <c r="L17" s="30" t="s">
        <v>71</v>
      </c>
      <c r="M17" s="31"/>
      <c r="N17" s="30" t="s">
        <v>65</v>
      </c>
      <c r="O17" s="31"/>
      <c r="P17" s="121"/>
      <c r="Q17" s="122"/>
      <c r="R17" s="122"/>
      <c r="S17" s="123"/>
      <c r="T17" s="26" t="s">
        <v>72</v>
      </c>
      <c r="U17" s="28"/>
      <c r="V17" s="124" t="s">
        <v>73</v>
      </c>
      <c r="W17" s="125" t="s">
        <v>74</v>
      </c>
      <c r="X17" s="126"/>
      <c r="Y17" s="127"/>
      <c r="Z17" s="128" t="s">
        <v>75</v>
      </c>
      <c r="AA17" s="113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5"/>
    </row>
    <row r="18" spans="1:52" ht="16.5" thickBot="1">
      <c r="A18" s="129" t="s">
        <v>76</v>
      </c>
      <c r="B18" s="130"/>
      <c r="C18" s="130"/>
      <c r="D18" s="130"/>
      <c r="E18" s="130"/>
      <c r="F18" s="130"/>
      <c r="G18" s="130"/>
      <c r="H18" s="12"/>
      <c r="I18" s="12"/>
      <c r="J18" s="36"/>
      <c r="K18" s="38"/>
      <c r="L18" s="66">
        <v>7</v>
      </c>
      <c r="M18" s="67"/>
      <c r="N18" s="66">
        <v>8</v>
      </c>
      <c r="O18" s="67"/>
      <c r="P18" s="66">
        <v>9</v>
      </c>
      <c r="Q18" s="68"/>
      <c r="R18" s="68"/>
      <c r="S18" s="67"/>
      <c r="T18" s="66">
        <v>10</v>
      </c>
      <c r="U18" s="67"/>
      <c r="V18" s="69">
        <v>11</v>
      </c>
      <c r="W18" s="66">
        <v>12</v>
      </c>
      <c r="X18" s="68"/>
      <c r="Y18" s="131"/>
      <c r="Z18" s="132">
        <v>13</v>
      </c>
      <c r="AA18" s="113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</row>
    <row r="19" spans="1:52" ht="16.5" thickBot="1">
      <c r="A19" s="129" t="s">
        <v>77</v>
      </c>
      <c r="B19" s="130"/>
      <c r="C19" s="130"/>
      <c r="D19" s="130"/>
      <c r="E19" s="130"/>
      <c r="F19" s="130"/>
      <c r="G19" s="130"/>
      <c r="H19" s="20"/>
      <c r="I19" s="20"/>
      <c r="J19" s="36"/>
      <c r="K19" s="38"/>
      <c r="L19" s="41"/>
      <c r="M19" s="43"/>
      <c r="N19" s="41"/>
      <c r="O19" s="43"/>
      <c r="P19" s="41"/>
      <c r="Q19" s="42"/>
      <c r="R19" s="42"/>
      <c r="S19" s="43"/>
      <c r="T19" s="41"/>
      <c r="U19" s="43"/>
      <c r="V19" s="133"/>
      <c r="W19" s="41"/>
      <c r="X19" s="42"/>
      <c r="Y19" s="134"/>
      <c r="Z19" s="135"/>
      <c r="AA19" s="113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</row>
    <row r="20" spans="1:52" ht="16.5" thickBot="1">
      <c r="A20" s="129" t="s">
        <v>78</v>
      </c>
      <c r="B20" s="130"/>
      <c r="C20" s="130"/>
      <c r="D20" s="130"/>
      <c r="E20" s="130"/>
      <c r="F20" s="130"/>
      <c r="G20" s="130"/>
      <c r="H20" s="20"/>
      <c r="I20" s="20"/>
      <c r="J20" s="36"/>
      <c r="K20" s="38"/>
      <c r="L20" s="41"/>
      <c r="M20" s="43"/>
      <c r="N20" s="41"/>
      <c r="O20" s="43"/>
      <c r="P20" s="41"/>
      <c r="Q20" s="42"/>
      <c r="R20" s="42"/>
      <c r="S20" s="43"/>
      <c r="T20" s="41"/>
      <c r="U20" s="43"/>
      <c r="V20" s="133"/>
      <c r="W20" s="75"/>
      <c r="X20" s="12"/>
      <c r="Y20" s="136"/>
      <c r="Z20" s="137"/>
      <c r="AA20" s="113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</row>
    <row r="21" spans="1:52" ht="16.5" thickBot="1">
      <c r="A21" s="129" t="s">
        <v>78</v>
      </c>
      <c r="B21" s="130"/>
      <c r="C21" s="130"/>
      <c r="D21" s="130"/>
      <c r="E21" s="130"/>
      <c r="F21" s="130"/>
      <c r="G21" s="130"/>
      <c r="H21" s="20"/>
      <c r="I21" s="20"/>
      <c r="J21" s="36"/>
      <c r="K21" s="36"/>
      <c r="L21" s="25" t="s">
        <v>79</v>
      </c>
      <c r="M21" s="24"/>
      <c r="N21" s="66" t="s">
        <v>80</v>
      </c>
      <c r="O21" s="68"/>
      <c r="P21" s="68"/>
      <c r="Q21" s="68"/>
      <c r="R21" s="67"/>
      <c r="S21" s="66" t="s">
        <v>81</v>
      </c>
      <c r="T21" s="68"/>
      <c r="U21" s="67"/>
      <c r="V21" s="66" t="s">
        <v>81</v>
      </c>
      <c r="W21" s="68"/>
      <c r="X21" s="131"/>
      <c r="Y21" s="138" t="s">
        <v>82</v>
      </c>
      <c r="Z21" s="139"/>
      <c r="AA21" s="113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</row>
    <row r="22" spans="1:52" ht="16.5" thickBot="1">
      <c r="A22" s="129" t="s">
        <v>78</v>
      </c>
      <c r="B22" s="130"/>
      <c r="C22" s="130"/>
      <c r="D22" s="130"/>
      <c r="E22" s="130"/>
      <c r="F22" s="130"/>
      <c r="G22" s="130"/>
      <c r="H22" s="20"/>
      <c r="I22" s="20"/>
      <c r="J22" s="36"/>
      <c r="K22" s="36"/>
      <c r="L22" s="57"/>
      <c r="M22" s="55"/>
      <c r="N22" s="140"/>
      <c r="O22" s="141"/>
      <c r="P22" s="141"/>
      <c r="Q22" s="141"/>
      <c r="R22" s="142"/>
      <c r="S22" s="140"/>
      <c r="T22" s="141"/>
      <c r="U22" s="142"/>
      <c r="V22" s="140"/>
      <c r="W22" s="141"/>
      <c r="X22" s="143"/>
      <c r="Y22" s="144"/>
      <c r="Z22" s="145"/>
      <c r="AA22" s="113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5"/>
    </row>
    <row r="23" spans="1:52" ht="15.75" thickBot="1">
      <c r="A23" s="146" t="s">
        <v>83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8"/>
      <c r="AA23" s="149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1"/>
    </row>
    <row r="24" spans="1:52" ht="15.75" thickBot="1">
      <c r="A24" s="23" t="s">
        <v>84</v>
      </c>
      <c r="B24" s="24"/>
      <c r="C24" s="26" t="s">
        <v>85</v>
      </c>
      <c r="D24" s="28"/>
      <c r="E24" s="23" t="s">
        <v>86</v>
      </c>
      <c r="F24" s="24"/>
      <c r="G24" s="23" t="s">
        <v>87</v>
      </c>
      <c r="H24" s="24"/>
      <c r="I24" s="23" t="s">
        <v>31</v>
      </c>
      <c r="J24" s="25"/>
      <c r="K24" s="25"/>
      <c r="L24" s="24"/>
      <c r="M24" s="23" t="s">
        <v>88</v>
      </c>
      <c r="N24" s="25"/>
      <c r="O24" s="25"/>
      <c r="P24" s="25"/>
      <c r="Q24" s="24"/>
      <c r="R24" s="23" t="s">
        <v>89</v>
      </c>
      <c r="S24" s="25"/>
      <c r="T24" s="24"/>
      <c r="U24" s="23" t="s">
        <v>90</v>
      </c>
      <c r="V24" s="25"/>
      <c r="W24" s="24"/>
      <c r="X24" s="23" t="s">
        <v>91</v>
      </c>
      <c r="Y24" s="25"/>
      <c r="Z24" s="24"/>
      <c r="AA24" s="152" t="s">
        <v>92</v>
      </c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4"/>
    </row>
    <row r="25" spans="1:52" ht="15.75" thickBot="1">
      <c r="A25" s="30"/>
      <c r="B25" s="31"/>
      <c r="C25" s="124" t="s">
        <v>93</v>
      </c>
      <c r="D25" s="124" t="s">
        <v>94</v>
      </c>
      <c r="E25" s="30"/>
      <c r="F25" s="31"/>
      <c r="G25" s="30" t="s">
        <v>95</v>
      </c>
      <c r="H25" s="31"/>
      <c r="I25" s="30" t="s">
        <v>96</v>
      </c>
      <c r="J25" s="32"/>
      <c r="K25" s="32"/>
      <c r="L25" s="31"/>
      <c r="M25" s="30" t="s">
        <v>97</v>
      </c>
      <c r="N25" s="32"/>
      <c r="O25" s="32"/>
      <c r="P25" s="32"/>
      <c r="Q25" s="31"/>
      <c r="R25" s="30" t="s">
        <v>98</v>
      </c>
      <c r="S25" s="32"/>
      <c r="T25" s="31"/>
      <c r="U25" s="30" t="s">
        <v>46</v>
      </c>
      <c r="V25" s="32"/>
      <c r="W25" s="31"/>
      <c r="X25" s="30" t="s">
        <v>27</v>
      </c>
      <c r="Y25" s="32"/>
      <c r="Z25" s="31"/>
      <c r="AA25" s="23" t="s">
        <v>99</v>
      </c>
      <c r="AB25" s="25"/>
      <c r="AC25" s="24"/>
      <c r="AD25" s="26" t="s">
        <v>100</v>
      </c>
      <c r="AE25" s="27"/>
      <c r="AF25" s="27"/>
      <c r="AG25" s="27"/>
      <c r="AH25" s="27"/>
      <c r="AI25" s="27"/>
      <c r="AJ25" s="28"/>
      <c r="AK25" s="85" t="s">
        <v>101</v>
      </c>
      <c r="AL25" s="116"/>
      <c r="AM25" s="26" t="s">
        <v>102</v>
      </c>
      <c r="AN25" s="27"/>
      <c r="AO25" s="27"/>
      <c r="AP25" s="27"/>
      <c r="AQ25" s="27"/>
      <c r="AR25" s="117"/>
      <c r="AS25" s="118" t="s">
        <v>20</v>
      </c>
      <c r="AT25" s="119"/>
      <c r="AU25" s="120"/>
      <c r="AV25" s="118" t="s">
        <v>21</v>
      </c>
      <c r="AW25" s="120"/>
      <c r="AX25" s="155" t="s">
        <v>103</v>
      </c>
      <c r="AY25" s="25"/>
      <c r="AZ25" s="24"/>
    </row>
    <row r="26" spans="1:52" ht="15.75" thickBot="1">
      <c r="A26" s="26">
        <v>14</v>
      </c>
      <c r="B26" s="28"/>
      <c r="C26" s="124">
        <v>15</v>
      </c>
      <c r="D26" s="124">
        <v>16</v>
      </c>
      <c r="E26" s="26">
        <v>17</v>
      </c>
      <c r="F26" s="28"/>
      <c r="G26" s="26">
        <v>18</v>
      </c>
      <c r="H26" s="28"/>
      <c r="I26" s="26">
        <v>19</v>
      </c>
      <c r="J26" s="27"/>
      <c r="K26" s="27"/>
      <c r="L26" s="28"/>
      <c r="M26" s="26">
        <v>20</v>
      </c>
      <c r="N26" s="27"/>
      <c r="O26" s="27"/>
      <c r="P26" s="27"/>
      <c r="Q26" s="28"/>
      <c r="R26" s="26">
        <v>21</v>
      </c>
      <c r="S26" s="27"/>
      <c r="T26" s="28"/>
      <c r="U26" s="26">
        <v>22</v>
      </c>
      <c r="V26" s="27"/>
      <c r="W26" s="28"/>
      <c r="X26" s="26">
        <v>23</v>
      </c>
      <c r="Y26" s="27"/>
      <c r="Z26" s="28"/>
      <c r="AA26" s="30"/>
      <c r="AB26" s="32"/>
      <c r="AC26" s="31"/>
      <c r="AD26" s="26" t="s">
        <v>104</v>
      </c>
      <c r="AE26" s="27"/>
      <c r="AF26" s="28"/>
      <c r="AG26" s="26" t="s">
        <v>105</v>
      </c>
      <c r="AH26" s="27"/>
      <c r="AI26" s="27"/>
      <c r="AJ26" s="28"/>
      <c r="AK26" s="156"/>
      <c r="AL26" s="157"/>
      <c r="AM26" s="23" t="s">
        <v>106</v>
      </c>
      <c r="AN26" s="25"/>
      <c r="AO26" s="25"/>
      <c r="AP26" s="24"/>
      <c r="AQ26" s="23" t="s">
        <v>107</v>
      </c>
      <c r="AR26" s="24"/>
      <c r="AS26" s="125" t="s">
        <v>27</v>
      </c>
      <c r="AT26" s="126"/>
      <c r="AU26" s="158"/>
      <c r="AV26" s="125" t="s">
        <v>28</v>
      </c>
      <c r="AW26" s="158"/>
      <c r="AX26" s="26" t="s">
        <v>66</v>
      </c>
      <c r="AY26" s="117"/>
      <c r="AZ26" s="159" t="s">
        <v>108</v>
      </c>
    </row>
    <row r="27" spans="1:52" ht="16.5" thickBot="1">
      <c r="A27" s="39"/>
      <c r="B27" s="40"/>
      <c r="C27" s="133"/>
      <c r="D27" s="133"/>
      <c r="E27" s="41"/>
      <c r="F27" s="43"/>
      <c r="G27" s="41"/>
      <c r="H27" s="43"/>
      <c r="I27" s="41"/>
      <c r="J27" s="42"/>
      <c r="K27" s="42"/>
      <c r="L27" s="43"/>
      <c r="M27" s="41"/>
      <c r="N27" s="42"/>
      <c r="O27" s="42"/>
      <c r="P27" s="42"/>
      <c r="Q27" s="43"/>
      <c r="R27" s="41"/>
      <c r="S27" s="42"/>
      <c r="T27" s="43"/>
      <c r="U27" s="41"/>
      <c r="V27" s="42"/>
      <c r="W27" s="43"/>
      <c r="X27" s="41"/>
      <c r="Y27" s="42"/>
      <c r="Z27" s="43"/>
      <c r="AA27" s="160" t="s">
        <v>109</v>
      </c>
      <c r="AB27" s="23" t="s">
        <v>110</v>
      </c>
      <c r="AC27" s="24"/>
      <c r="AD27" s="160" t="s">
        <v>111</v>
      </c>
      <c r="AE27" s="23" t="s">
        <v>112</v>
      </c>
      <c r="AF27" s="24"/>
      <c r="AG27" s="160" t="s">
        <v>113</v>
      </c>
      <c r="AH27" s="26" t="s">
        <v>114</v>
      </c>
      <c r="AI27" s="27"/>
      <c r="AJ27" s="28"/>
      <c r="AK27" s="156"/>
      <c r="AL27" s="157"/>
      <c r="AM27" s="30"/>
      <c r="AN27" s="32"/>
      <c r="AO27" s="32"/>
      <c r="AP27" s="31"/>
      <c r="AQ27" s="30"/>
      <c r="AR27" s="31"/>
      <c r="AS27" s="160" t="s">
        <v>104</v>
      </c>
      <c r="AT27" s="23" t="s">
        <v>115</v>
      </c>
      <c r="AU27" s="24"/>
      <c r="AV27" s="161" t="s">
        <v>104</v>
      </c>
      <c r="AW27" s="160" t="s">
        <v>115</v>
      </c>
      <c r="AX27" s="26">
        <v>48</v>
      </c>
      <c r="AY27" s="28"/>
      <c r="AZ27" s="162">
        <v>49</v>
      </c>
    </row>
    <row r="28" spans="1:52" ht="16.5" thickBot="1">
      <c r="A28" s="39"/>
      <c r="B28" s="40"/>
      <c r="C28" s="133"/>
      <c r="D28" s="133"/>
      <c r="E28" s="41"/>
      <c r="F28" s="43"/>
      <c r="G28" s="41"/>
      <c r="H28" s="43"/>
      <c r="I28" s="41"/>
      <c r="J28" s="42"/>
      <c r="K28" s="42"/>
      <c r="L28" s="43"/>
      <c r="M28" s="41"/>
      <c r="N28" s="42"/>
      <c r="O28" s="42"/>
      <c r="P28" s="42"/>
      <c r="Q28" s="43"/>
      <c r="R28" s="41"/>
      <c r="S28" s="42"/>
      <c r="T28" s="43"/>
      <c r="U28" s="41"/>
      <c r="V28" s="42"/>
      <c r="W28" s="43"/>
      <c r="X28" s="41"/>
      <c r="Y28" s="42"/>
      <c r="Z28" s="43"/>
      <c r="AA28" s="163"/>
      <c r="AB28" s="54"/>
      <c r="AC28" s="55"/>
      <c r="AD28" s="163"/>
      <c r="AE28" s="54"/>
      <c r="AF28" s="55"/>
      <c r="AG28" s="163"/>
      <c r="AH28" s="23" t="s">
        <v>116</v>
      </c>
      <c r="AI28" s="24"/>
      <c r="AJ28" s="164" t="s">
        <v>117</v>
      </c>
      <c r="AK28" s="156"/>
      <c r="AL28" s="157"/>
      <c r="AM28" s="23" t="s">
        <v>111</v>
      </c>
      <c r="AN28" s="24"/>
      <c r="AO28" s="23" t="s">
        <v>112</v>
      </c>
      <c r="AP28" s="24"/>
      <c r="AQ28" s="160" t="s">
        <v>111</v>
      </c>
      <c r="AR28" s="160" t="s">
        <v>112</v>
      </c>
      <c r="AS28" s="163"/>
      <c r="AT28" s="54"/>
      <c r="AU28" s="55"/>
      <c r="AV28" s="165"/>
      <c r="AW28" s="163"/>
      <c r="AX28" s="166"/>
      <c r="AY28" s="167"/>
      <c r="AZ28" s="168"/>
    </row>
    <row r="29" spans="1:52" ht="16.5" thickBot="1">
      <c r="A29" s="39"/>
      <c r="B29" s="40"/>
      <c r="C29" s="133"/>
      <c r="D29" s="133"/>
      <c r="E29" s="41"/>
      <c r="F29" s="43"/>
      <c r="G29" s="41"/>
      <c r="H29" s="43"/>
      <c r="I29" s="41"/>
      <c r="J29" s="42"/>
      <c r="K29" s="42"/>
      <c r="L29" s="43"/>
      <c r="M29" s="41"/>
      <c r="N29" s="42"/>
      <c r="O29" s="42"/>
      <c r="P29" s="42"/>
      <c r="Q29" s="43"/>
      <c r="R29" s="41"/>
      <c r="S29" s="42"/>
      <c r="T29" s="43"/>
      <c r="U29" s="41"/>
      <c r="V29" s="42"/>
      <c r="W29" s="43"/>
      <c r="X29" s="41"/>
      <c r="Y29" s="42"/>
      <c r="Z29" s="43"/>
      <c r="AA29" s="169"/>
      <c r="AB29" s="30"/>
      <c r="AC29" s="31"/>
      <c r="AD29" s="169"/>
      <c r="AE29" s="30"/>
      <c r="AF29" s="31"/>
      <c r="AG29" s="169"/>
      <c r="AH29" s="30"/>
      <c r="AI29" s="31"/>
      <c r="AJ29" s="124" t="s">
        <v>118</v>
      </c>
      <c r="AK29" s="121"/>
      <c r="AL29" s="123"/>
      <c r="AM29" s="30"/>
      <c r="AN29" s="31"/>
      <c r="AO29" s="30"/>
      <c r="AP29" s="31"/>
      <c r="AQ29" s="169"/>
      <c r="AR29" s="169"/>
      <c r="AS29" s="169"/>
      <c r="AT29" s="30"/>
      <c r="AU29" s="31"/>
      <c r="AV29" s="170"/>
      <c r="AW29" s="169"/>
      <c r="AX29" s="166"/>
      <c r="AY29" s="167"/>
      <c r="AZ29" s="171"/>
    </row>
    <row r="30" spans="1:52" ht="16.5" thickBot="1">
      <c r="A30" s="39"/>
      <c r="B30" s="40"/>
      <c r="C30" s="133"/>
      <c r="D30" s="133"/>
      <c r="E30" s="41"/>
      <c r="F30" s="43"/>
      <c r="G30" s="41"/>
      <c r="H30" s="43"/>
      <c r="I30" s="41"/>
      <c r="J30" s="42"/>
      <c r="K30" s="42"/>
      <c r="L30" s="43"/>
      <c r="M30" s="41"/>
      <c r="N30" s="42"/>
      <c r="O30" s="42"/>
      <c r="P30" s="42"/>
      <c r="Q30" s="43"/>
      <c r="R30" s="41"/>
      <c r="S30" s="42"/>
      <c r="T30" s="43"/>
      <c r="U30" s="41"/>
      <c r="V30" s="42"/>
      <c r="W30" s="43"/>
      <c r="X30" s="172"/>
      <c r="Y30" s="173"/>
      <c r="Z30" s="174"/>
      <c r="AA30" s="164">
        <v>32</v>
      </c>
      <c r="AB30" s="175">
        <v>33</v>
      </c>
      <c r="AC30" s="176"/>
      <c r="AD30" s="164">
        <v>34</v>
      </c>
      <c r="AE30" s="26">
        <v>35</v>
      </c>
      <c r="AF30" s="28"/>
      <c r="AG30" s="164">
        <v>36</v>
      </c>
      <c r="AH30" s="175">
        <v>37</v>
      </c>
      <c r="AI30" s="176"/>
      <c r="AJ30" s="124">
        <v>38</v>
      </c>
      <c r="AK30" s="26">
        <v>39</v>
      </c>
      <c r="AL30" s="28"/>
      <c r="AM30" s="26">
        <v>40</v>
      </c>
      <c r="AN30" s="28"/>
      <c r="AO30" s="175">
        <v>41</v>
      </c>
      <c r="AP30" s="176"/>
      <c r="AQ30" s="164">
        <v>42</v>
      </c>
      <c r="AR30" s="164">
        <v>43</v>
      </c>
      <c r="AS30" s="164">
        <v>44</v>
      </c>
      <c r="AT30" s="26">
        <v>45</v>
      </c>
      <c r="AU30" s="28"/>
      <c r="AV30" s="124">
        <v>46</v>
      </c>
      <c r="AW30" s="164">
        <v>47</v>
      </c>
      <c r="AX30" s="177"/>
      <c r="AY30" s="178"/>
      <c r="AZ30" s="179"/>
    </row>
    <row r="31" spans="1:52" ht="16.5" thickBot="1">
      <c r="A31" s="39"/>
      <c r="B31" s="40"/>
      <c r="C31" s="133"/>
      <c r="D31" s="133"/>
      <c r="E31" s="41"/>
      <c r="F31" s="43"/>
      <c r="G31" s="41"/>
      <c r="H31" s="43"/>
      <c r="I31" s="41"/>
      <c r="J31" s="42"/>
      <c r="K31" s="42"/>
      <c r="L31" s="43"/>
      <c r="M31" s="41"/>
      <c r="N31" s="42"/>
      <c r="O31" s="42"/>
      <c r="P31" s="42"/>
      <c r="Q31" s="43"/>
      <c r="R31" s="41"/>
      <c r="S31" s="42"/>
      <c r="T31" s="43"/>
      <c r="U31" s="41"/>
      <c r="V31" s="42"/>
      <c r="W31" s="134"/>
      <c r="X31" s="88"/>
      <c r="Y31" s="89"/>
      <c r="Z31" s="90"/>
      <c r="AA31" s="180"/>
      <c r="AB31" s="144"/>
      <c r="AC31" s="145"/>
      <c r="AD31" s="181"/>
      <c r="AE31" s="182"/>
      <c r="AF31" s="183"/>
      <c r="AG31" s="181"/>
      <c r="AH31" s="144"/>
      <c r="AI31" s="145"/>
      <c r="AJ31" s="184"/>
      <c r="AK31" s="185"/>
      <c r="AL31" s="186"/>
      <c r="AM31" s="185"/>
      <c r="AN31" s="183"/>
      <c r="AO31" s="144"/>
      <c r="AP31" s="145"/>
      <c r="AQ31" s="181"/>
      <c r="AR31" s="181"/>
      <c r="AS31" s="181"/>
      <c r="AT31" s="182"/>
      <c r="AU31" s="186"/>
      <c r="AV31" s="187"/>
      <c r="AW31" s="181"/>
      <c r="AX31" s="144"/>
      <c r="AY31" s="145"/>
      <c r="AZ31" s="181"/>
    </row>
    <row r="32" spans="1:52" ht="17.25" thickBot="1">
      <c r="A32" s="39"/>
      <c r="B32" s="40"/>
      <c r="C32" s="133"/>
      <c r="D32" s="133"/>
      <c r="E32" s="41"/>
      <c r="F32" s="43"/>
      <c r="G32" s="41"/>
      <c r="H32" s="43"/>
      <c r="I32" s="41"/>
      <c r="J32" s="42"/>
      <c r="K32" s="42"/>
      <c r="L32" s="43"/>
      <c r="M32" s="41"/>
      <c r="N32" s="42"/>
      <c r="O32" s="42"/>
      <c r="P32" s="42"/>
      <c r="Q32" s="43"/>
      <c r="R32" s="41"/>
      <c r="S32" s="42"/>
      <c r="T32" s="43"/>
      <c r="U32" s="41"/>
      <c r="V32" s="42"/>
      <c r="W32" s="134"/>
      <c r="X32" s="88"/>
      <c r="Y32" s="89"/>
      <c r="Z32" s="90"/>
      <c r="AA32" s="188" t="s">
        <v>119</v>
      </c>
      <c r="AB32" s="189"/>
      <c r="AC32" s="189"/>
      <c r="AD32" s="190"/>
      <c r="AE32" s="144"/>
      <c r="AF32" s="145"/>
      <c r="AG32" s="188" t="s">
        <v>120</v>
      </c>
      <c r="AH32" s="189"/>
      <c r="AI32" s="190"/>
      <c r="AJ32" s="181"/>
      <c r="AK32" s="144"/>
      <c r="AL32" s="145"/>
      <c r="AM32" s="144"/>
      <c r="AN32" s="145"/>
      <c r="AO32" s="188" t="s">
        <v>121</v>
      </c>
      <c r="AP32" s="189"/>
      <c r="AQ32" s="189"/>
      <c r="AR32" s="189"/>
      <c r="AS32" s="190"/>
      <c r="AT32" s="144"/>
      <c r="AU32" s="145"/>
      <c r="AV32" s="181"/>
      <c r="AW32" s="96"/>
      <c r="AX32" s="97"/>
      <c r="AY32" s="97"/>
      <c r="AZ32" s="97"/>
    </row>
    <row r="33" spans="1:52" ht="16.5" thickBot="1">
      <c r="A33" s="191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3" t="s">
        <v>122</v>
      </c>
      <c r="N33" s="193"/>
      <c r="O33" s="193"/>
      <c r="P33" s="193"/>
      <c r="Q33" s="194"/>
      <c r="R33" s="41"/>
      <c r="S33" s="42"/>
      <c r="T33" s="43"/>
      <c r="U33" s="41"/>
      <c r="V33" s="42"/>
      <c r="W33" s="134"/>
      <c r="X33" s="88"/>
      <c r="Y33" s="89"/>
      <c r="Z33" s="90"/>
      <c r="AA33" s="195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</row>
    <row r="34" spans="1:52">
      <c r="A34" s="70" t="s">
        <v>123</v>
      </c>
      <c r="B34" s="71"/>
      <c r="C34" s="71"/>
      <c r="D34" s="71"/>
      <c r="E34" s="36"/>
      <c r="F34" s="197" t="s">
        <v>124</v>
      </c>
      <c r="G34" s="197"/>
      <c r="H34" s="197"/>
      <c r="I34" s="197"/>
      <c r="J34" s="197"/>
      <c r="K34" s="197"/>
      <c r="L34" s="197"/>
      <c r="M34" s="197"/>
      <c r="N34" s="197"/>
      <c r="O34" s="197"/>
      <c r="P34" s="36"/>
      <c r="Q34" s="198" t="s">
        <v>125</v>
      </c>
      <c r="R34" s="198"/>
      <c r="S34" s="198"/>
      <c r="T34" s="198"/>
      <c r="U34" s="198"/>
      <c r="V34" s="198"/>
      <c r="W34" s="198"/>
      <c r="X34" s="198"/>
      <c r="Y34" s="198"/>
      <c r="Z34" s="72"/>
    </row>
    <row r="35" spans="1:52">
      <c r="A35" s="70" t="s">
        <v>126</v>
      </c>
      <c r="B35" s="71"/>
      <c r="C35" s="71"/>
      <c r="D35" s="71"/>
      <c r="E35" s="36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6"/>
      <c r="Q35" s="198"/>
      <c r="R35" s="198"/>
      <c r="S35" s="198"/>
      <c r="T35" s="198"/>
      <c r="U35" s="198"/>
      <c r="V35" s="198"/>
      <c r="W35" s="198"/>
      <c r="X35" s="198"/>
      <c r="Y35" s="198"/>
      <c r="Z35" s="72"/>
    </row>
    <row r="36" spans="1:52" ht="15.75" thickBot="1">
      <c r="A36" s="129" t="s">
        <v>127</v>
      </c>
      <c r="B36" s="130"/>
      <c r="C36" s="130"/>
      <c r="D36" s="130"/>
      <c r="E36" s="36"/>
      <c r="F36" s="44" t="s">
        <v>128</v>
      </c>
      <c r="G36" s="44"/>
      <c r="H36" s="44"/>
      <c r="I36" s="44"/>
      <c r="J36" s="44"/>
      <c r="K36" s="199" t="s">
        <v>129</v>
      </c>
      <c r="L36" s="199"/>
      <c r="M36" s="199"/>
      <c r="N36" s="199"/>
      <c r="O36" s="36"/>
      <c r="P36" s="36"/>
      <c r="Q36" s="198"/>
      <c r="R36" s="198"/>
      <c r="S36" s="198"/>
      <c r="T36" s="198"/>
      <c r="U36" s="198"/>
      <c r="V36" s="198"/>
      <c r="W36" s="198"/>
      <c r="X36" s="198"/>
      <c r="Y36" s="198"/>
      <c r="Z36" s="72"/>
    </row>
    <row r="37" spans="1:52">
      <c r="A37" s="129"/>
      <c r="B37" s="130"/>
      <c r="C37" s="130"/>
      <c r="D37" s="130"/>
      <c r="E37" s="36"/>
      <c r="F37" s="44"/>
      <c r="G37" s="44"/>
      <c r="H37" s="44"/>
      <c r="I37" s="44"/>
      <c r="J37" s="44"/>
      <c r="K37" s="193" t="s">
        <v>130</v>
      </c>
      <c r="L37" s="193"/>
      <c r="M37" s="193"/>
      <c r="N37" s="193"/>
      <c r="O37" s="36"/>
      <c r="P37" s="36"/>
      <c r="Q37" s="198"/>
      <c r="R37" s="198"/>
      <c r="S37" s="198"/>
      <c r="T37" s="198"/>
      <c r="U37" s="198"/>
      <c r="V37" s="198"/>
      <c r="W37" s="198"/>
      <c r="X37" s="198"/>
      <c r="Y37" s="198"/>
      <c r="Z37" s="72"/>
    </row>
    <row r="38" spans="1:52">
      <c r="A38" s="129"/>
      <c r="B38" s="130"/>
      <c r="C38" s="130"/>
      <c r="D38" s="130"/>
      <c r="E38" s="36"/>
      <c r="F38" s="198" t="s">
        <v>131</v>
      </c>
      <c r="G38" s="198"/>
      <c r="H38" s="198"/>
      <c r="I38" s="198"/>
      <c r="J38" s="198"/>
      <c r="K38" s="198"/>
      <c r="L38" s="198"/>
      <c r="M38" s="198"/>
      <c r="N38" s="198"/>
      <c r="O38" s="198"/>
      <c r="P38" s="36"/>
      <c r="Q38" s="198"/>
      <c r="R38" s="198"/>
      <c r="S38" s="198"/>
      <c r="T38" s="198"/>
      <c r="U38" s="198"/>
      <c r="V38" s="198"/>
      <c r="W38" s="198"/>
      <c r="X38" s="198"/>
      <c r="Y38" s="198"/>
      <c r="Z38" s="72"/>
    </row>
    <row r="39" spans="1:52" ht="15.75" thickBot="1">
      <c r="A39" s="200"/>
      <c r="B39" s="201"/>
      <c r="C39" s="201"/>
      <c r="D39" s="201"/>
      <c r="E39" s="37"/>
      <c r="F39" s="202" t="s">
        <v>132</v>
      </c>
      <c r="G39" s="202"/>
      <c r="H39" s="202"/>
      <c r="I39" s="202"/>
      <c r="J39" s="202"/>
      <c r="K39" s="202"/>
      <c r="L39" s="202"/>
      <c r="M39" s="202"/>
      <c r="N39" s="202"/>
      <c r="O39" s="202"/>
      <c r="P39" s="37"/>
      <c r="Q39" s="202"/>
      <c r="R39" s="202"/>
      <c r="S39" s="202"/>
      <c r="T39" s="202"/>
      <c r="U39" s="202"/>
      <c r="V39" s="202"/>
      <c r="W39" s="202"/>
      <c r="X39" s="202"/>
      <c r="Y39" s="202"/>
      <c r="Z39" s="203"/>
    </row>
  </sheetData>
  <mergeCells count="345">
    <mergeCell ref="K37:N37"/>
    <mergeCell ref="F38:O38"/>
    <mergeCell ref="A39:D39"/>
    <mergeCell ref="F39:O39"/>
    <mergeCell ref="A34:D34"/>
    <mergeCell ref="E34:E39"/>
    <mergeCell ref="F34:O35"/>
    <mergeCell ref="P34:P39"/>
    <mergeCell ref="Q34:Z39"/>
    <mergeCell ref="A35:D35"/>
    <mergeCell ref="A36:D38"/>
    <mergeCell ref="F36:J37"/>
    <mergeCell ref="K36:N36"/>
    <mergeCell ref="O36:O37"/>
    <mergeCell ref="AM32:AN32"/>
    <mergeCell ref="AO32:AS32"/>
    <mergeCell ref="AT32:AU32"/>
    <mergeCell ref="AW32:AZ32"/>
    <mergeCell ref="A33:L33"/>
    <mergeCell ref="M33:Q33"/>
    <mergeCell ref="R33:T33"/>
    <mergeCell ref="U33:W33"/>
    <mergeCell ref="X33:Z33"/>
    <mergeCell ref="AA33:AZ33"/>
    <mergeCell ref="U32:W32"/>
    <mergeCell ref="X32:Z32"/>
    <mergeCell ref="AA32:AD32"/>
    <mergeCell ref="AE32:AF32"/>
    <mergeCell ref="AG32:AI32"/>
    <mergeCell ref="AK32:AL32"/>
    <mergeCell ref="AM31:AN31"/>
    <mergeCell ref="AO31:AP31"/>
    <mergeCell ref="AT31:AU31"/>
    <mergeCell ref="AX31:AY31"/>
    <mergeCell ref="A32:B32"/>
    <mergeCell ref="E32:F32"/>
    <mergeCell ref="G32:H32"/>
    <mergeCell ref="I32:L32"/>
    <mergeCell ref="M32:Q32"/>
    <mergeCell ref="R32:T32"/>
    <mergeCell ref="U31:W31"/>
    <mergeCell ref="X31:Z31"/>
    <mergeCell ref="AB31:AC31"/>
    <mergeCell ref="AE31:AF31"/>
    <mergeCell ref="AH31:AI31"/>
    <mergeCell ref="AK31:AL31"/>
    <mergeCell ref="AM30:AN30"/>
    <mergeCell ref="AO30:AP30"/>
    <mergeCell ref="AT30:AU30"/>
    <mergeCell ref="AX30:AY30"/>
    <mergeCell ref="A31:B31"/>
    <mergeCell ref="E31:F31"/>
    <mergeCell ref="G31:H31"/>
    <mergeCell ref="I31:L31"/>
    <mergeCell ref="M31:Q31"/>
    <mergeCell ref="R31:T31"/>
    <mergeCell ref="U30:W30"/>
    <mergeCell ref="X30:Z30"/>
    <mergeCell ref="AB30:AC30"/>
    <mergeCell ref="AE30:AF30"/>
    <mergeCell ref="AH30:AI30"/>
    <mergeCell ref="AK30:AL30"/>
    <mergeCell ref="A30:B30"/>
    <mergeCell ref="E30:F30"/>
    <mergeCell ref="G30:H30"/>
    <mergeCell ref="I30:L30"/>
    <mergeCell ref="M30:Q30"/>
    <mergeCell ref="R30:T30"/>
    <mergeCell ref="AR28:AR29"/>
    <mergeCell ref="A29:B29"/>
    <mergeCell ref="E29:F29"/>
    <mergeCell ref="G29:H29"/>
    <mergeCell ref="I29:L29"/>
    <mergeCell ref="M29:Q29"/>
    <mergeCell ref="R29:T29"/>
    <mergeCell ref="U29:W29"/>
    <mergeCell ref="X29:Z29"/>
    <mergeCell ref="AW27:AW29"/>
    <mergeCell ref="AX27:AY27"/>
    <mergeCell ref="A28:B28"/>
    <mergeCell ref="E28:F28"/>
    <mergeCell ref="G28:H28"/>
    <mergeCell ref="I28:L28"/>
    <mergeCell ref="M28:Q28"/>
    <mergeCell ref="R28:T28"/>
    <mergeCell ref="U28:W28"/>
    <mergeCell ref="X28:Z28"/>
    <mergeCell ref="AE27:AF29"/>
    <mergeCell ref="AG27:AG29"/>
    <mergeCell ref="AH27:AJ27"/>
    <mergeCell ref="AS27:AS29"/>
    <mergeCell ref="AT27:AU29"/>
    <mergeCell ref="AV27:AV29"/>
    <mergeCell ref="AH28:AI29"/>
    <mergeCell ref="AM28:AN29"/>
    <mergeCell ref="AO28:AP29"/>
    <mergeCell ref="AQ28:AQ29"/>
    <mergeCell ref="AS26:AU26"/>
    <mergeCell ref="AV26:AW26"/>
    <mergeCell ref="AX26:AY26"/>
    <mergeCell ref="A27:B27"/>
    <mergeCell ref="E27:F27"/>
    <mergeCell ref="G27:H27"/>
    <mergeCell ref="I27:L27"/>
    <mergeCell ref="M27:Q27"/>
    <mergeCell ref="R27:T27"/>
    <mergeCell ref="U27:W27"/>
    <mergeCell ref="U26:W26"/>
    <mergeCell ref="X26:Z26"/>
    <mergeCell ref="AD26:AF26"/>
    <mergeCell ref="AG26:AJ26"/>
    <mergeCell ref="AM26:AP27"/>
    <mergeCell ref="AQ26:AR27"/>
    <mergeCell ref="X27:Z27"/>
    <mergeCell ref="AA27:AA29"/>
    <mergeCell ref="AB27:AC29"/>
    <mergeCell ref="AD27:AD29"/>
    <mergeCell ref="AM25:AR25"/>
    <mergeCell ref="AS25:AU25"/>
    <mergeCell ref="AV25:AW25"/>
    <mergeCell ref="AX25:AZ25"/>
    <mergeCell ref="A26:B26"/>
    <mergeCell ref="E26:F26"/>
    <mergeCell ref="G26:H26"/>
    <mergeCell ref="I26:L26"/>
    <mergeCell ref="M26:Q26"/>
    <mergeCell ref="R26:T26"/>
    <mergeCell ref="AA24:AZ24"/>
    <mergeCell ref="G25:H25"/>
    <mergeCell ref="I25:L25"/>
    <mergeCell ref="M25:Q25"/>
    <mergeCell ref="R25:T25"/>
    <mergeCell ref="U25:W25"/>
    <mergeCell ref="X25:Z25"/>
    <mergeCell ref="AA25:AC26"/>
    <mergeCell ref="AD25:AJ25"/>
    <mergeCell ref="AK25:AL29"/>
    <mergeCell ref="A23:Z23"/>
    <mergeCell ref="A24:B25"/>
    <mergeCell ref="C24:D24"/>
    <mergeCell ref="E24:F25"/>
    <mergeCell ref="G24:H24"/>
    <mergeCell ref="I24:L24"/>
    <mergeCell ref="M24:Q24"/>
    <mergeCell ref="R24:T24"/>
    <mergeCell ref="U24:W24"/>
    <mergeCell ref="X24:Z24"/>
    <mergeCell ref="A22:G22"/>
    <mergeCell ref="J22:K22"/>
    <mergeCell ref="N22:R22"/>
    <mergeCell ref="S22:U22"/>
    <mergeCell ref="V22:X22"/>
    <mergeCell ref="Y22:Z22"/>
    <mergeCell ref="P20:S20"/>
    <mergeCell ref="T20:U20"/>
    <mergeCell ref="W20:Y20"/>
    <mergeCell ref="A21:G21"/>
    <mergeCell ref="J21:K21"/>
    <mergeCell ref="L21:M22"/>
    <mergeCell ref="N21:R21"/>
    <mergeCell ref="S21:U21"/>
    <mergeCell ref="V21:X21"/>
    <mergeCell ref="Y21:Z21"/>
    <mergeCell ref="T18:U18"/>
    <mergeCell ref="W18:Y18"/>
    <mergeCell ref="A19:G19"/>
    <mergeCell ref="J19:K19"/>
    <mergeCell ref="L19:M19"/>
    <mergeCell ref="N19:O19"/>
    <mergeCell ref="P19:S19"/>
    <mergeCell ref="T19:U19"/>
    <mergeCell ref="W19:Y19"/>
    <mergeCell ref="A18:G18"/>
    <mergeCell ref="H18:I22"/>
    <mergeCell ref="J18:K18"/>
    <mergeCell ref="L18:M18"/>
    <mergeCell ref="N18:O18"/>
    <mergeCell ref="P18:S18"/>
    <mergeCell ref="A20:G20"/>
    <mergeCell ref="J20:K20"/>
    <mergeCell ref="L20:M20"/>
    <mergeCell ref="N20:O20"/>
    <mergeCell ref="T16:V16"/>
    <mergeCell ref="W16:Z16"/>
    <mergeCell ref="A17:G17"/>
    <mergeCell ref="L17:M17"/>
    <mergeCell ref="N17:O17"/>
    <mergeCell ref="T17:U17"/>
    <mergeCell ref="W17:Y17"/>
    <mergeCell ref="A16:G16"/>
    <mergeCell ref="H16:I17"/>
    <mergeCell ref="J16:K17"/>
    <mergeCell ref="L16:M16"/>
    <mergeCell ref="N16:O16"/>
    <mergeCell ref="P16:S17"/>
    <mergeCell ref="AU12:AX12"/>
    <mergeCell ref="AY12:AZ12"/>
    <mergeCell ref="A13:G13"/>
    <mergeCell ref="L13:M13"/>
    <mergeCell ref="AA13:AZ23"/>
    <mergeCell ref="A14:G14"/>
    <mergeCell ref="H14:I15"/>
    <mergeCell ref="J14:K15"/>
    <mergeCell ref="L14:Z15"/>
    <mergeCell ref="A15:G15"/>
    <mergeCell ref="W12:Z13"/>
    <mergeCell ref="AA12:AB12"/>
    <mergeCell ref="AC12:AH12"/>
    <mergeCell ref="AI12:AM12"/>
    <mergeCell ref="AN12:AO12"/>
    <mergeCell ref="AP12:AT12"/>
    <mergeCell ref="AN11:AT11"/>
    <mergeCell ref="AU11:AZ11"/>
    <mergeCell ref="A12:G12"/>
    <mergeCell ref="H12:I13"/>
    <mergeCell ref="J12:K13"/>
    <mergeCell ref="L12:M12"/>
    <mergeCell ref="N12:O13"/>
    <mergeCell ref="P12:S13"/>
    <mergeCell ref="T12:U13"/>
    <mergeCell ref="V12:V13"/>
    <mergeCell ref="AN10:AO10"/>
    <mergeCell ref="AP10:AT10"/>
    <mergeCell ref="AU10:AX10"/>
    <mergeCell ref="AY10:AZ10"/>
    <mergeCell ref="A11:G11"/>
    <mergeCell ref="L11:M11"/>
    <mergeCell ref="AA11:AB11"/>
    <mergeCell ref="AC11:AE11"/>
    <mergeCell ref="AF11:AH11"/>
    <mergeCell ref="AI11:AM11"/>
    <mergeCell ref="V10:V11"/>
    <mergeCell ref="W10:Z11"/>
    <mergeCell ref="AA10:AB10"/>
    <mergeCell ref="AC10:AH10"/>
    <mergeCell ref="AI10:AK10"/>
    <mergeCell ref="AL10:AM10"/>
    <mergeCell ref="AP9:AT9"/>
    <mergeCell ref="AU9:AX9"/>
    <mergeCell ref="AY9:AZ9"/>
    <mergeCell ref="A10:G10"/>
    <mergeCell ref="H10:I11"/>
    <mergeCell ref="J10:K11"/>
    <mergeCell ref="L10:M10"/>
    <mergeCell ref="N10:O11"/>
    <mergeCell ref="P10:S11"/>
    <mergeCell ref="T10:U11"/>
    <mergeCell ref="W9:Z9"/>
    <mergeCell ref="AA9:AB9"/>
    <mergeCell ref="AC9:AH9"/>
    <mergeCell ref="AI9:AK9"/>
    <mergeCell ref="AL9:AM9"/>
    <mergeCell ref="AN9:AO9"/>
    <mergeCell ref="A9:I9"/>
    <mergeCell ref="J9:K9"/>
    <mergeCell ref="L9:M9"/>
    <mergeCell ref="N9:O9"/>
    <mergeCell ref="P9:S9"/>
    <mergeCell ref="T9:U9"/>
    <mergeCell ref="AI8:AK8"/>
    <mergeCell ref="AL8:AM8"/>
    <mergeCell ref="AN8:AO8"/>
    <mergeCell ref="AP8:AT8"/>
    <mergeCell ref="AU8:AX8"/>
    <mergeCell ref="AY8:AZ8"/>
    <mergeCell ref="AL7:AM7"/>
    <mergeCell ref="AN7:AO7"/>
    <mergeCell ref="AP7:AT7"/>
    <mergeCell ref="AU7:AX7"/>
    <mergeCell ref="AY7:AZ7"/>
    <mergeCell ref="B8:G8"/>
    <mergeCell ref="J8:K8"/>
    <mergeCell ref="N8:O8"/>
    <mergeCell ref="P8:S8"/>
    <mergeCell ref="T8:U8"/>
    <mergeCell ref="AL6:AM6"/>
    <mergeCell ref="AN6:AO6"/>
    <mergeCell ref="AP6:AT6"/>
    <mergeCell ref="AU6:AX6"/>
    <mergeCell ref="AY6:AZ6"/>
    <mergeCell ref="B7:G7"/>
    <mergeCell ref="T7:U7"/>
    <mergeCell ref="W7:Z7"/>
    <mergeCell ref="AA7:AB7"/>
    <mergeCell ref="AC7:AH7"/>
    <mergeCell ref="T6:U6"/>
    <mergeCell ref="V6:V8"/>
    <mergeCell ref="W6:Z6"/>
    <mergeCell ref="AA6:AB6"/>
    <mergeCell ref="AC6:AH6"/>
    <mergeCell ref="AI6:AK6"/>
    <mergeCell ref="AI7:AK7"/>
    <mergeCell ref="W8:Z8"/>
    <mergeCell ref="AA8:AB8"/>
    <mergeCell ref="AC8:AH8"/>
    <mergeCell ref="AL5:AM5"/>
    <mergeCell ref="AN5:AO5"/>
    <mergeCell ref="AP5:AT5"/>
    <mergeCell ref="AU5:AX5"/>
    <mergeCell ref="AY5:AZ5"/>
    <mergeCell ref="B6:G6"/>
    <mergeCell ref="H6:I8"/>
    <mergeCell ref="J6:K7"/>
    <mergeCell ref="L6:M8"/>
    <mergeCell ref="N6:S7"/>
    <mergeCell ref="AP4:AT4"/>
    <mergeCell ref="AU4:AX4"/>
    <mergeCell ref="AY4:AZ4"/>
    <mergeCell ref="B5:G5"/>
    <mergeCell ref="H5:I5"/>
    <mergeCell ref="J5:K5"/>
    <mergeCell ref="L5:Z5"/>
    <mergeCell ref="AA5:AB5"/>
    <mergeCell ref="AC5:AH5"/>
    <mergeCell ref="AI5:AK5"/>
    <mergeCell ref="AP3:AT3"/>
    <mergeCell ref="AU3:AX3"/>
    <mergeCell ref="AY3:AZ3"/>
    <mergeCell ref="B4:I4"/>
    <mergeCell ref="L4:Z4"/>
    <mergeCell ref="AA4:AB4"/>
    <mergeCell ref="AC4:AH4"/>
    <mergeCell ref="AI4:AK4"/>
    <mergeCell ref="AL4:AM4"/>
    <mergeCell ref="AN4:AO4"/>
    <mergeCell ref="AL2:AM2"/>
    <mergeCell ref="AN2:AO2"/>
    <mergeCell ref="AP2:AT2"/>
    <mergeCell ref="AU2:AZ2"/>
    <mergeCell ref="B3:I3"/>
    <mergeCell ref="L3:Z3"/>
    <mergeCell ref="AA3:AB3"/>
    <mergeCell ref="AI3:AK3"/>
    <mergeCell ref="AL3:AM3"/>
    <mergeCell ref="AN3:AO3"/>
    <mergeCell ref="A1:A8"/>
    <mergeCell ref="B1:I1"/>
    <mergeCell ref="J1:K4"/>
    <mergeCell ref="L1:Z1"/>
    <mergeCell ref="AA1:AZ1"/>
    <mergeCell ref="B2:I2"/>
    <mergeCell ref="L2:Z2"/>
    <mergeCell ref="AA2:AB2"/>
    <mergeCell ref="AC2:AH3"/>
    <mergeCell ref="AI2:AK2"/>
  </mergeCells>
  <dataValidations count="1">
    <dataValidation type="list" allowBlank="1" showInputMessage="1" showErrorMessage="1" sqref="B3:I3">
      <formula1>[1]Лист1!A2:A671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2013-11-22T09:08:41Z</dcterms:modified>
</cp:coreProperties>
</file>