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6" i="1" a="1"/>
  <c r="G6" i="1" s="1"/>
  <c r="G7" i="1" a="1"/>
  <c r="G7" i="1"/>
  <c r="G8" i="1" a="1"/>
  <c r="G8" i="1"/>
  <c r="G9" i="1" a="1"/>
  <c r="G9" i="1" s="1"/>
  <c r="G10" i="1" a="1"/>
  <c r="G10" i="1" s="1"/>
  <c r="G11" i="1" a="1"/>
  <c r="G11" i="1"/>
  <c r="G12" i="1" a="1"/>
  <c r="G12" i="1" s="1"/>
  <c r="G13" i="1" a="1"/>
  <c r="G13" i="1" s="1"/>
  <c r="G14" i="1" a="1"/>
  <c r="G14" i="1" s="1"/>
  <c r="G15" i="1" a="1"/>
  <c r="G15" i="1"/>
  <c r="G16" i="1" a="1"/>
  <c r="G16" i="1" s="1"/>
  <c r="G17" i="1" a="1"/>
  <c r="G17" i="1" s="1"/>
  <c r="G18" i="1" a="1"/>
  <c r="G18" i="1" s="1"/>
</calcChain>
</file>

<file path=xl/sharedStrings.xml><?xml version="1.0" encoding="utf-8"?>
<sst xmlns="http://schemas.openxmlformats.org/spreadsheetml/2006/main" count="60" uniqueCount="35">
  <si>
    <t>спина</t>
  </si>
  <si>
    <t>грудь</t>
  </si>
  <si>
    <t>жим</t>
  </si>
  <si>
    <t>ноги</t>
  </si>
  <si>
    <t>присед</t>
  </si>
  <si>
    <t>брусья</t>
  </si>
  <si>
    <t>разводка</t>
  </si>
  <si>
    <t>жим ног</t>
  </si>
  <si>
    <t>Группы мышц</t>
  </si>
  <si>
    <t>Упражнения</t>
  </si>
  <si>
    <t>ГР</t>
  </si>
  <si>
    <t>Дни</t>
  </si>
  <si>
    <t>день 1</t>
  </si>
  <si>
    <t>день 3</t>
  </si>
  <si>
    <t>день 5</t>
  </si>
  <si>
    <t>день 6</t>
  </si>
  <si>
    <t>день 8</t>
  </si>
  <si>
    <t>бицепс</t>
  </si>
  <si>
    <t>сгибания рук со штангой</t>
  </si>
  <si>
    <t>молотки гантелями</t>
  </si>
  <si>
    <t>трицепс</t>
  </si>
  <si>
    <t>французский жим</t>
  </si>
  <si>
    <t>становая тяга</t>
  </si>
  <si>
    <t>жим гантелей</t>
  </si>
  <si>
    <t>отжимания на одной руке</t>
  </si>
  <si>
    <t>тяга штанги к поясу</t>
  </si>
  <si>
    <t>гребля</t>
  </si>
  <si>
    <t>Нужно получить:</t>
  </si>
  <si>
    <t>-</t>
  </si>
  <si>
    <t>Дневник тренировок</t>
  </si>
  <si>
    <t>Упорядоченный список упражнений</t>
  </si>
  <si>
    <t>Примечание:</t>
  </si>
  <si>
    <t>Колонка "ГР" заполняется самостоятельно. Необходимо, чтобы при вводе мышечной группы, программа автоматически составляла список из Дневника тренировок.</t>
  </si>
  <si>
    <t>Формула массива</t>
  </si>
  <si>
    <t>Вводится одновременным нажатием Контрл Шифт Ентер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</si>
</sst>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2" fillId="0" borderId="0" xfId="0" applyFont="1" applyBorder="1" applyAlignment="1">
      <alignment horizontal="center" vertical="center" textRotation="90"/>
    </xf>
    <xf numFmtId="0" fontId="0" fillId="0" borderId="9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Border="1"/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37"/>
  <sheetViews>
    <sheetView tabSelected="1" workbookViewId="0">
      <selection activeCell="O19" sqref="O19"/>
    </sheetView>
  </sheetViews>
  <sheetFormatPr defaultRowHeight="15" x14ac:dyDescent="0.25"/>
  <cols>
    <col min="3" max="3" width="14.28515625" customWidth="1"/>
    <col min="4" max="4" width="24.7109375" customWidth="1"/>
    <col min="5" max="5" width="10.7109375" customWidth="1"/>
    <col min="6" max="6" width="4.85546875" customWidth="1"/>
    <col min="7" max="7" width="30.85546875" customWidth="1"/>
    <col min="10" max="10" width="9.140625" customWidth="1"/>
  </cols>
  <sheetData>
    <row r="2" spans="2:9" ht="15.75" thickBot="1" x14ac:dyDescent="0.3">
      <c r="B2" s="34" t="s">
        <v>29</v>
      </c>
      <c r="C2" s="34"/>
      <c r="D2" s="34"/>
      <c r="F2" s="35" t="s">
        <v>30</v>
      </c>
      <c r="G2" s="35"/>
    </row>
    <row r="3" spans="2:9" ht="15.75" thickBot="1" x14ac:dyDescent="0.3">
      <c r="B3" s="10" t="s">
        <v>11</v>
      </c>
      <c r="C3" s="16" t="s">
        <v>8</v>
      </c>
      <c r="D3" s="17" t="s">
        <v>9</v>
      </c>
      <c r="F3" s="26" t="s">
        <v>10</v>
      </c>
      <c r="G3" s="27" t="s">
        <v>9</v>
      </c>
      <c r="I3" s="12" t="s">
        <v>31</v>
      </c>
    </row>
    <row r="4" spans="2:9" ht="15" customHeight="1" x14ac:dyDescent="0.25">
      <c r="B4" s="36" t="s">
        <v>12</v>
      </c>
      <c r="C4" s="45" t="s">
        <v>1</v>
      </c>
      <c r="D4" s="18" t="s">
        <v>2</v>
      </c>
      <c r="F4" s="41" t="s">
        <v>1</v>
      </c>
      <c r="G4" s="28" t="str">
        <f t="array" ref="G4">IFERROR(INDEX(D$4:D$16,SMALL(IF(LOOKUP(ROW(C$4:C$16),IF(ISTEXT(C$4:C$16),ROW(C$4:C$16)),C$4:C$16)=LOOKUP(,-CODE(F$4:F4),F$4:F4),ROW(C$4:C$16)-3),ROW()-LOOKUP(,-CODE(F$4:F4),ROW(F$4:F4))+1)),"-")</f>
        <v>жим</v>
      </c>
      <c r="I4" t="s">
        <v>32</v>
      </c>
    </row>
    <row r="5" spans="2:9" x14ac:dyDescent="0.25">
      <c r="B5" s="37"/>
      <c r="C5" s="46"/>
      <c r="D5" s="4" t="s">
        <v>5</v>
      </c>
      <c r="F5" s="41"/>
      <c r="G5" s="28" t="str">
        <f t="array" ref="G5">IFERROR(INDEX(D$4:D$16,SMALL(IF(LOOKUP(ROW(C$4:C$16),IF(ISTEXT(C$4:C$16),ROW(C$4:C$16)),C$4:C$16)=LOOKUP(,-CODE(F$4:F5),F$4:F5),ROW(C$4:C$16)-3),ROW()-LOOKUP(,-CODE(F$4:F5),ROW(F$4:F5))+1)),"-")</f>
        <v>брусья</v>
      </c>
    </row>
    <row r="6" spans="2:9" x14ac:dyDescent="0.25">
      <c r="B6" s="37"/>
      <c r="C6" s="47"/>
      <c r="D6" s="4" t="s">
        <v>6</v>
      </c>
      <c r="F6" s="41"/>
      <c r="G6" s="28" t="str">
        <f t="array" ref="G6">IFERROR(INDEX(D$4:D$16,SMALL(IF(LOOKUP(ROW(C$4:C$16),IF(ISTEXT(C$4:C$16),ROW(C$4:C$16)),C$4:C$16)=LOOKUP(,-CODE(F$4:F6),F$4:F6),ROW(C$4:C$16)-3),ROW()-LOOKUP(,-CODE(F$4:F6),ROW(F$4:F6))+1)),"-")</f>
        <v>разводка</v>
      </c>
      <c r="I6" s="52" t="s">
        <v>33</v>
      </c>
    </row>
    <row r="7" spans="2:9" x14ac:dyDescent="0.25">
      <c r="B7" s="37"/>
      <c r="C7" s="48" t="s">
        <v>17</v>
      </c>
      <c r="D7" s="3" t="s">
        <v>18</v>
      </c>
      <c r="F7" s="41"/>
      <c r="G7" s="28" t="str">
        <f t="array" ref="G7">IFERROR(INDEX(D$4:D$16,SMALL(IF(LOOKUP(ROW(C$4:C$16),IF(ISTEXT(C$4:C$16),ROW(C$4:C$16)),C$4:C$16)=LOOKUP(,-CODE(F$4:F7),F$4:F7),ROW(C$4:C$16)-3),ROW()-LOOKUP(,-CODE(F$4:F7),ROW(F$4:F7))+1)),"-")</f>
        <v>отжимания на одной руке</v>
      </c>
      <c r="I7" s="52" t="s">
        <v>34</v>
      </c>
    </row>
    <row r="8" spans="2:9" ht="15.75" thickBot="1" x14ac:dyDescent="0.3">
      <c r="B8" s="38"/>
      <c r="C8" s="49"/>
      <c r="D8" s="13" t="s">
        <v>19</v>
      </c>
      <c r="F8" s="42"/>
      <c r="G8" s="28" t="str">
        <f t="array" ref="G8">IFERROR(INDEX(D$4:D$16,SMALL(IF(LOOKUP(ROW(C$4:C$16),IF(ISTEXT(C$4:C$16),ROW(C$4:C$16)),C$4:C$16)=LOOKUP(,-CODE(F$4:F8),F$4:F8),ROW(C$4:C$16)-3),ROW()-LOOKUP(,-CODE(F$4:F8),ROW(F$4:F8))+1)),"-")</f>
        <v>жим гантелей</v>
      </c>
    </row>
    <row r="9" spans="2:9" ht="15" customHeight="1" x14ac:dyDescent="0.25">
      <c r="B9" s="36" t="s">
        <v>13</v>
      </c>
      <c r="C9" s="39" t="s">
        <v>3</v>
      </c>
      <c r="D9" s="15" t="s">
        <v>4</v>
      </c>
      <c r="F9" s="43" t="s">
        <v>0</v>
      </c>
      <c r="G9" s="28" t="str">
        <f t="array" ref="G9">IFERROR(INDEX(D$4:D$16,SMALL(IF(LOOKUP(ROW(C$4:C$16),IF(ISTEXT(C$4:C$16),ROW(C$4:C$16)),C$4:C$16)=LOOKUP(,-CODE(F$4:F9),F$4:F9),ROW(C$4:C$16)-3),ROW()-LOOKUP(,-CODE(F$4:F9),ROW(F$4:F9))+1)),"-")</f>
        <v>становая тяга</v>
      </c>
    </row>
    <row r="10" spans="2:9" x14ac:dyDescent="0.25">
      <c r="B10" s="37"/>
      <c r="C10" s="50"/>
      <c r="D10" s="5" t="s">
        <v>7</v>
      </c>
      <c r="F10" s="41"/>
      <c r="G10" s="28" t="str">
        <f t="array" ref="G10">IFERROR(INDEX(D$4:D$16,SMALL(IF(LOOKUP(ROW(C$4:C$16),IF(ISTEXT(C$4:C$16),ROW(C$4:C$16)),C$4:C$16)=LOOKUP(,-CODE(F$4:F10),F$4:F10),ROW(C$4:C$16)-3),ROW()-LOOKUP(,-CODE(F$4:F10),ROW(F$4:F10))+1)),"-")</f>
        <v>тяга штанги к поясу</v>
      </c>
    </row>
    <row r="11" spans="2:9" ht="15.75" thickBot="1" x14ac:dyDescent="0.3">
      <c r="B11" s="37"/>
      <c r="C11" s="19" t="s">
        <v>20</v>
      </c>
      <c r="D11" s="11" t="s">
        <v>21</v>
      </c>
      <c r="F11" s="41"/>
      <c r="G11" s="28" t="str">
        <f t="array" ref="G11">IFERROR(INDEX(D$4:D$16,SMALL(IF(LOOKUP(ROW(C$4:C$16),IF(ISTEXT(C$4:C$16),ROW(C$4:C$16)),C$4:C$16)=LOOKUP(,-CODE(F$4:F11),F$4:F11),ROW(C$4:C$16)-3),ROW()-LOOKUP(,-CODE(F$4:F11),ROW(F$4:F11))+1)),"-")</f>
        <v>гребля</v>
      </c>
    </row>
    <row r="12" spans="2:9" ht="15.75" thickBot="1" x14ac:dyDescent="0.3">
      <c r="B12" s="20" t="s">
        <v>14</v>
      </c>
      <c r="C12" s="21" t="s">
        <v>0</v>
      </c>
      <c r="D12" s="22" t="s">
        <v>22</v>
      </c>
      <c r="F12" s="41"/>
      <c r="G12" s="28" t="str">
        <f t="array" ref="G12">IFERROR(INDEX(D$4:D$16,SMALL(IF(LOOKUP(ROW(C$4:C$16),IF(ISTEXT(C$4:C$16),ROW(C$4:C$16)),C$4:C$16)=LOOKUP(,-CODE(F$4:F12),F$4:F12),ROW(C$4:C$16)-3),ROW()-LOOKUP(,-CODE(F$4:F12),ROW(F$4:F12))+1)),"-")</f>
        <v>-</v>
      </c>
    </row>
    <row r="13" spans="2:9" x14ac:dyDescent="0.25">
      <c r="B13" s="37" t="s">
        <v>15</v>
      </c>
      <c r="C13" s="51" t="s">
        <v>1</v>
      </c>
      <c r="D13" s="14" t="s">
        <v>24</v>
      </c>
      <c r="F13" s="42"/>
      <c r="G13" s="28" t="str">
        <f t="array" ref="G13">IFERROR(INDEX(D$4:D$16,SMALL(IF(LOOKUP(ROW(C$4:C$16),IF(ISTEXT(C$4:C$16),ROW(C$4:C$16)),C$4:C$16)=LOOKUP(,-CODE(F$4:F13),F$4:F13),ROW(C$4:C$16)-3),ROW()-LOOKUP(,-CODE(F$4:F13),ROW(F$4:F13))+1)),"-")</f>
        <v>-</v>
      </c>
    </row>
    <row r="14" spans="2:9" ht="15" customHeight="1" thickBot="1" x14ac:dyDescent="0.3">
      <c r="B14" s="38"/>
      <c r="C14" s="40"/>
      <c r="D14" s="6" t="s">
        <v>23</v>
      </c>
      <c r="F14" s="43" t="s">
        <v>3</v>
      </c>
      <c r="G14" s="28" t="str">
        <f t="array" ref="G14">IFERROR(INDEX(D$4:D$16,SMALL(IF(LOOKUP(ROW(C$4:C$16),IF(ISTEXT(C$4:C$16),ROW(C$4:C$16)),C$4:C$16)=LOOKUP(,-CODE(F$4:F14),F$4:F14),ROW(C$4:C$16)-3),ROW()-LOOKUP(,-CODE(F$4:F14),ROW(F$4:F14))+1)),"-")</f>
        <v>присед</v>
      </c>
    </row>
    <row r="15" spans="2:9" x14ac:dyDescent="0.25">
      <c r="B15" s="36" t="s">
        <v>16</v>
      </c>
      <c r="C15" s="39" t="s">
        <v>0</v>
      </c>
      <c r="D15" s="15" t="s">
        <v>25</v>
      </c>
      <c r="F15" s="41"/>
      <c r="G15" s="28" t="str">
        <f t="array" ref="G15">IFERROR(INDEX(D$4:D$16,SMALL(IF(LOOKUP(ROW(C$4:C$16),IF(ISTEXT(C$4:C$16),ROW(C$4:C$16)),C$4:C$16)=LOOKUP(,-CODE(F$4:F15),F$4:F15),ROW(C$4:C$16)-3),ROW()-LOOKUP(,-CODE(F$4:F15),ROW(F$4:F15))+1)),"-")</f>
        <v>жим ног</v>
      </c>
    </row>
    <row r="16" spans="2:9" ht="15.75" thickBot="1" x14ac:dyDescent="0.3">
      <c r="B16" s="38"/>
      <c r="C16" s="40"/>
      <c r="D16" s="6" t="s">
        <v>26</v>
      </c>
      <c r="F16" s="41"/>
      <c r="G16" s="28" t="str">
        <f t="array" ref="G16">IFERROR(INDEX(D$4:D$16,SMALL(IF(LOOKUP(ROW(C$4:C$16),IF(ISTEXT(C$4:C$16),ROW(C$4:C$16)),C$4:C$16)=LOOKUP(,-CODE(F$4:F16),F$4:F16),ROW(C$4:C$16)-3),ROW()-LOOKUP(,-CODE(F$4:F16),ROW(F$4:F16))+1)),"-")</f>
        <v>-</v>
      </c>
    </row>
    <row r="17" spans="2:7" x14ac:dyDescent="0.25">
      <c r="B17" s="2"/>
      <c r="C17" s="1"/>
      <c r="D17" s="12"/>
      <c r="F17" s="41"/>
      <c r="G17" s="28" t="str">
        <f t="array" ref="G17">IFERROR(INDEX(D$4:D$16,SMALL(IF(LOOKUP(ROW(C$4:C$16),IF(ISTEXT(C$4:C$16),ROW(C$4:C$16)),C$4:C$16)=LOOKUP(,-CODE(F$4:F17),F$4:F17),ROW(C$4:C$16)-3),ROW()-LOOKUP(,-CODE(F$4:F17),ROW(F$4:F17))+1)),"-")</f>
        <v>-</v>
      </c>
    </row>
    <row r="18" spans="2:7" ht="15.75" thickBot="1" x14ac:dyDescent="0.3">
      <c r="B18" s="2"/>
      <c r="C18" s="1"/>
      <c r="D18" s="12"/>
      <c r="F18" s="44"/>
      <c r="G18" s="28" t="str">
        <f t="array" ref="G18">IFERROR(INDEX(D$4:D$16,SMALL(IF(LOOKUP(ROW(C$4:C$16),IF(ISTEXT(C$4:C$16),ROW(C$4:C$16)),C$4:C$16)=LOOKUP(,-CODE(F$4:F18),F$4:F18),ROW(C$4:C$16)-3),ROW()-LOOKUP(,-CODE(F$4:F18),ROW(F$4:F18))+1)),"-")</f>
        <v>-</v>
      </c>
    </row>
    <row r="19" spans="2:7" x14ac:dyDescent="0.25">
      <c r="B19" s="2"/>
      <c r="C19" s="1"/>
      <c r="D19" s="12"/>
      <c r="F19" s="7"/>
      <c r="G19" s="2"/>
    </row>
    <row r="20" spans="2:7" x14ac:dyDescent="0.25">
      <c r="B20" s="2"/>
      <c r="C20" s="1"/>
      <c r="D20" s="12"/>
    </row>
    <row r="21" spans="2:7" ht="15.75" thickBot="1" x14ac:dyDescent="0.3">
      <c r="B21" s="2"/>
      <c r="C21" s="1"/>
      <c r="D21" s="12"/>
      <c r="F21" s="33" t="s">
        <v>27</v>
      </c>
      <c r="G21" s="33"/>
    </row>
    <row r="22" spans="2:7" ht="15.75" thickBot="1" x14ac:dyDescent="0.3">
      <c r="B22" s="2"/>
      <c r="C22" s="1"/>
      <c r="D22" s="12"/>
      <c r="F22" s="24" t="s">
        <v>10</v>
      </c>
      <c r="G22" s="25" t="s">
        <v>9</v>
      </c>
    </row>
    <row r="23" spans="2:7" x14ac:dyDescent="0.25">
      <c r="B23" s="2"/>
      <c r="C23" s="1"/>
      <c r="D23" s="12"/>
      <c r="F23" s="29" t="s">
        <v>1</v>
      </c>
      <c r="G23" s="9" t="s">
        <v>2</v>
      </c>
    </row>
    <row r="24" spans="2:7" x14ac:dyDescent="0.25">
      <c r="F24" s="29"/>
      <c r="G24" s="9" t="s">
        <v>5</v>
      </c>
    </row>
    <row r="25" spans="2:7" x14ac:dyDescent="0.25">
      <c r="F25" s="29"/>
      <c r="G25" s="9" t="s">
        <v>6</v>
      </c>
    </row>
    <row r="26" spans="2:7" x14ac:dyDescent="0.25">
      <c r="F26" s="29"/>
      <c r="G26" s="9" t="s">
        <v>24</v>
      </c>
    </row>
    <row r="27" spans="2:7" x14ac:dyDescent="0.25">
      <c r="F27" s="30"/>
      <c r="G27" s="9" t="s">
        <v>23</v>
      </c>
    </row>
    <row r="28" spans="2:7" x14ac:dyDescent="0.25">
      <c r="F28" s="31" t="s">
        <v>0</v>
      </c>
      <c r="G28" s="8" t="s">
        <v>22</v>
      </c>
    </row>
    <row r="29" spans="2:7" x14ac:dyDescent="0.25">
      <c r="F29" s="29"/>
      <c r="G29" s="9" t="s">
        <v>25</v>
      </c>
    </row>
    <row r="30" spans="2:7" x14ac:dyDescent="0.25">
      <c r="F30" s="29"/>
      <c r="G30" s="9" t="s">
        <v>26</v>
      </c>
    </row>
    <row r="31" spans="2:7" x14ac:dyDescent="0.25">
      <c r="F31" s="29"/>
      <c r="G31" s="9" t="s">
        <v>28</v>
      </c>
    </row>
    <row r="32" spans="2:7" x14ac:dyDescent="0.25">
      <c r="F32" s="30"/>
      <c r="G32" s="9" t="s">
        <v>28</v>
      </c>
    </row>
    <row r="33" spans="6:7" x14ac:dyDescent="0.25">
      <c r="F33" s="31" t="s">
        <v>3</v>
      </c>
      <c r="G33" s="9" t="s">
        <v>4</v>
      </c>
    </row>
    <row r="34" spans="6:7" x14ac:dyDescent="0.25">
      <c r="F34" s="29"/>
      <c r="G34" s="9" t="s">
        <v>7</v>
      </c>
    </row>
    <row r="35" spans="6:7" x14ac:dyDescent="0.25">
      <c r="F35" s="29"/>
      <c r="G35" s="9" t="s">
        <v>28</v>
      </c>
    </row>
    <row r="36" spans="6:7" x14ac:dyDescent="0.25">
      <c r="F36" s="29"/>
      <c r="G36" s="9" t="s">
        <v>28</v>
      </c>
    </row>
    <row r="37" spans="6:7" ht="15.75" thickBot="1" x14ac:dyDescent="0.3">
      <c r="F37" s="32"/>
      <c r="G37" s="23" t="s">
        <v>28</v>
      </c>
    </row>
  </sheetData>
  <mergeCells count="18">
    <mergeCell ref="C9:C10"/>
    <mergeCell ref="C13:C14"/>
    <mergeCell ref="F23:F27"/>
    <mergeCell ref="F28:F32"/>
    <mergeCell ref="F33:F37"/>
    <mergeCell ref="F21:G21"/>
    <mergeCell ref="B2:D2"/>
    <mergeCell ref="F2:G2"/>
    <mergeCell ref="B4:B8"/>
    <mergeCell ref="B9:B11"/>
    <mergeCell ref="B13:B14"/>
    <mergeCell ref="B15:B16"/>
    <mergeCell ref="C15:C16"/>
    <mergeCell ref="F4:F8"/>
    <mergeCell ref="F9:F13"/>
    <mergeCell ref="F14:F18"/>
    <mergeCell ref="C4:C6"/>
    <mergeCell ref="C7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</dc:creator>
  <cp:lastModifiedBy>GAV</cp:lastModifiedBy>
  <dcterms:created xsi:type="dcterms:W3CDTF">2013-11-20T07:11:31Z</dcterms:created>
  <dcterms:modified xsi:type="dcterms:W3CDTF">2013-11-20T12:38:41Z</dcterms:modified>
</cp:coreProperties>
</file>