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firstSheet="6" activeTab="7"/>
  </bookViews>
  <sheets>
    <sheet name="Исходная" sheetId="1" r:id="rId1"/>
    <sheet name="Автофильтрация1" sheetId="2" r:id="rId2"/>
    <sheet name="Автофильтрация2" sheetId="3" r:id="rId3"/>
    <sheet name="Автофильтрация3" sheetId="4" r:id="rId4"/>
    <sheet name="Автофильтры4" sheetId="5" r:id="rId5"/>
    <sheet name="Расширенный фильтр" sheetId="6" r:id="rId6"/>
    <sheet name="Расширенный фильтр2" sheetId="7" r:id="rId7"/>
    <sheet name="Расширенный фильтр 3" sheetId="8" r:id="rId8"/>
    <sheet name="Расширенный фильтр 4" sheetId="9" r:id="rId9"/>
    <sheet name="ПРом итоги 1" sheetId="10" r:id="rId10"/>
    <sheet name="Пром итоги 2" sheetId="11" r:id="rId11"/>
    <sheet name="Пром итоги 3" sheetId="12" r:id="rId12"/>
    <sheet name="Пром итоги 4" sheetId="13" r:id="rId13"/>
  </sheets>
  <definedNames>
    <definedName name="_xlnm._FilterDatabase" localSheetId="1" hidden="1">Автофильтрация1!$A$1:$G$20</definedName>
    <definedName name="_xlnm._FilterDatabase" localSheetId="2" hidden="1">Автофильтрация2!$A$1:$G$20</definedName>
    <definedName name="_xlnm._FilterDatabase" localSheetId="3" hidden="1">Автофильтрация3!$A$1:$G$20</definedName>
    <definedName name="_xlnm._FilterDatabase" localSheetId="4" hidden="1">Автофильтры4!$A$1:$G$20</definedName>
    <definedName name="_xlnm._FilterDatabase" localSheetId="0" hidden="1">Исходная!$A$1:$G$20</definedName>
    <definedName name="_xlnm._FilterDatabase" localSheetId="5" hidden="1">'Расширенный фильтр'!$A$1:$G$20</definedName>
    <definedName name="_xlnm._FilterDatabase" localSheetId="7" hidden="1">'Расширенный фильтр 3'!$A$1:$G$20</definedName>
    <definedName name="_xlnm._FilterDatabase" localSheetId="6" hidden="1">'Расширенный фильтр2'!$A$1:$G$20</definedName>
    <definedName name="_xlnm.Criteria" localSheetId="5">'Расширенный фильтр'!$A$23:$C$26</definedName>
    <definedName name="_xlnm.Criteria" localSheetId="7">'Расширенный фильтр 3'!$A$24</definedName>
    <definedName name="_xlnm.Criteria" localSheetId="6">'Расширенный фильтр2'!$A$23:$D$25</definedName>
  </definedNames>
  <calcPr calcId="145621"/>
</workbook>
</file>

<file path=xl/calcChain.xml><?xml version="1.0" encoding="utf-8"?>
<calcChain xmlns="http://schemas.openxmlformats.org/spreadsheetml/2006/main">
  <c r="A24" i="8" l="1"/>
  <c r="C24" i="8"/>
  <c r="E73" i="10" l="1"/>
  <c r="E69" i="10"/>
  <c r="E65" i="10"/>
  <c r="E61" i="10"/>
  <c r="E57" i="10"/>
  <c r="E53" i="10"/>
  <c r="E50" i="10"/>
  <c r="E46" i="10"/>
  <c r="E42" i="10"/>
  <c r="E38" i="10"/>
  <c r="E34" i="10"/>
  <c r="E30" i="10"/>
  <c r="E26" i="10"/>
  <c r="E22" i="10"/>
  <c r="E18" i="10"/>
  <c r="E14" i="10"/>
  <c r="E11" i="10"/>
  <c r="E7" i="10"/>
  <c r="E3" i="10"/>
  <c r="D74" i="10"/>
  <c r="D70" i="10"/>
  <c r="D66" i="10"/>
  <c r="D62" i="10"/>
  <c r="D58" i="10"/>
  <c r="D54" i="10"/>
  <c r="D51" i="10"/>
  <c r="D55" i="10" s="1"/>
  <c r="D47" i="10"/>
  <c r="D43" i="10"/>
  <c r="D39" i="10"/>
  <c r="D35" i="10"/>
  <c r="D31" i="10"/>
  <c r="D27" i="10"/>
  <c r="D23" i="10"/>
  <c r="D19" i="10"/>
  <c r="D15" i="10"/>
  <c r="D12" i="10"/>
  <c r="D16" i="10" s="1"/>
  <c r="D8" i="10"/>
  <c r="D4" i="10"/>
  <c r="D75" i="10"/>
  <c r="D71" i="10"/>
  <c r="D67" i="10"/>
  <c r="D63" i="10"/>
  <c r="D59" i="10"/>
  <c r="D48" i="10"/>
  <c r="D44" i="10"/>
  <c r="D40" i="10"/>
  <c r="D36" i="10"/>
  <c r="D32" i="10"/>
  <c r="D28" i="10"/>
  <c r="D24" i="10"/>
  <c r="D20" i="10"/>
  <c r="D9" i="10"/>
  <c r="D5" i="10"/>
  <c r="E77" i="10" l="1"/>
  <c r="D76" i="10"/>
</calcChain>
</file>

<file path=xl/sharedStrings.xml><?xml version="1.0" encoding="utf-8"?>
<sst xmlns="http://schemas.openxmlformats.org/spreadsheetml/2006/main" count="1168" uniqueCount="124">
  <si>
    <t>Продавец (фирма)</t>
  </si>
  <si>
    <t>Товар</t>
  </si>
  <si>
    <t>Страна-импортер</t>
  </si>
  <si>
    <t>Количество</t>
  </si>
  <si>
    <t>Цена</t>
  </si>
  <si>
    <t>Дата</t>
  </si>
  <si>
    <t>Покупатель(фирма)</t>
  </si>
  <si>
    <t>Формак</t>
  </si>
  <si>
    <t>Германия</t>
  </si>
  <si>
    <t>Аптекарь</t>
  </si>
  <si>
    <t>ЛонгДжи</t>
  </si>
  <si>
    <t>Джинсы</t>
  </si>
  <si>
    <t>Бельгия</t>
  </si>
  <si>
    <t>GJ</t>
  </si>
  <si>
    <t>ГеоГраф</t>
  </si>
  <si>
    <t>Россия</t>
  </si>
  <si>
    <t>Карандаши</t>
  </si>
  <si>
    <t>Витамины</t>
  </si>
  <si>
    <t>Концелярыч</t>
  </si>
  <si>
    <t>Вино</t>
  </si>
  <si>
    <t>Франция</t>
  </si>
  <si>
    <t>ЛяМур</t>
  </si>
  <si>
    <t>БАРбарис</t>
  </si>
  <si>
    <t>Головач</t>
  </si>
  <si>
    <t>Ластики</t>
  </si>
  <si>
    <t>Ластик и промокашка</t>
  </si>
  <si>
    <t>Лонсдейл</t>
  </si>
  <si>
    <t>Картофель</t>
  </si>
  <si>
    <t>Тверской купец</t>
  </si>
  <si>
    <t>Голоп</t>
  </si>
  <si>
    <t>Сувениры</t>
  </si>
  <si>
    <t>Розовый Йослик</t>
  </si>
  <si>
    <t>КрасКиров</t>
  </si>
  <si>
    <t>Ладья</t>
  </si>
  <si>
    <t>МузВоу</t>
  </si>
  <si>
    <t>ЛондонФрост</t>
  </si>
  <si>
    <t>Комелот</t>
  </si>
  <si>
    <t>Терранова</t>
  </si>
  <si>
    <t>ЛидсиПрохор</t>
  </si>
  <si>
    <t>Велосити</t>
  </si>
  <si>
    <t>СуверКот</t>
  </si>
  <si>
    <t>Краска</t>
  </si>
  <si>
    <t>Доски</t>
  </si>
  <si>
    <t>Гитары</t>
  </si>
  <si>
    <t>Сыры</t>
  </si>
  <si>
    <t>Кроссовки</t>
  </si>
  <si>
    <t>Платья</t>
  </si>
  <si>
    <t>Ручки</t>
  </si>
  <si>
    <t>Вермут</t>
  </si>
  <si>
    <t>Ветровки</t>
  </si>
  <si>
    <t>Ролики</t>
  </si>
  <si>
    <t>Белорусия</t>
  </si>
  <si>
    <t>Карусель</t>
  </si>
  <si>
    <t>Сувенирная Лавка</t>
  </si>
  <si>
    <t>СувНод</t>
  </si>
  <si>
    <t>Краситель</t>
  </si>
  <si>
    <t>СтройМастер</t>
  </si>
  <si>
    <t>Звуки Чудес</t>
  </si>
  <si>
    <t>Техас</t>
  </si>
  <si>
    <t>Найк</t>
  </si>
  <si>
    <t>Твоё</t>
  </si>
  <si>
    <t>Триал Спорт</t>
  </si>
  <si>
    <t>Бнльгия</t>
  </si>
  <si>
    <t>&gt;100</t>
  </si>
  <si>
    <t>&lt;=1000</t>
  </si>
  <si>
    <t>&lt;=521,8</t>
  </si>
  <si>
    <t>Белорусь</t>
  </si>
  <si>
    <t>&lt;11.04.2011</t>
  </si>
  <si>
    <t>Велосити Итог</t>
  </si>
  <si>
    <t>ГеоГраф Итог</t>
  </si>
  <si>
    <t>Головач Итог</t>
  </si>
  <si>
    <t>Голоп Итог</t>
  </si>
  <si>
    <t>Комелот Итог</t>
  </si>
  <si>
    <t>КрасКиров Итог</t>
  </si>
  <si>
    <t>Ладья Итог</t>
  </si>
  <si>
    <t>ЛидсиПрохор Итог</t>
  </si>
  <si>
    <t>ЛонгДжи Итог</t>
  </si>
  <si>
    <t>ЛондонФрост Итог</t>
  </si>
  <si>
    <t>Лонсдейл Итог</t>
  </si>
  <si>
    <t>ЛяМур Итог</t>
  </si>
  <si>
    <t>МузВоу Итог</t>
  </si>
  <si>
    <t>Розовый Йослик Итог</t>
  </si>
  <si>
    <t>СуверКот Итог</t>
  </si>
  <si>
    <t>Терранова Итог</t>
  </si>
  <si>
    <t>Формак Итог</t>
  </si>
  <si>
    <t>Общий итог</t>
  </si>
  <si>
    <t>20.04.2008 Итог</t>
  </si>
  <si>
    <t>06.09.2009 Итог</t>
  </si>
  <si>
    <t>04.04.2009 Итог</t>
  </si>
  <si>
    <t>22.09.2011 Итог</t>
  </si>
  <si>
    <t>08.09.2009 Итог</t>
  </si>
  <si>
    <t>15.08.2008 Итог</t>
  </si>
  <si>
    <t>11.04.2008 Итог</t>
  </si>
  <si>
    <t>09.12.2010 Итог</t>
  </si>
  <si>
    <t>19.10.2007 Итог</t>
  </si>
  <si>
    <t>26.12.2008 Итог</t>
  </si>
  <si>
    <t>07.04.2008 Итог</t>
  </si>
  <si>
    <t>18.04.2010 Итог</t>
  </si>
  <si>
    <t>13.11.2011 Итог</t>
  </si>
  <si>
    <t>16.09.2010 Итог</t>
  </si>
  <si>
    <t>13.06.2007 Итог</t>
  </si>
  <si>
    <t>08.09.2008 Итог</t>
  </si>
  <si>
    <t>5349 Среднее</t>
  </si>
  <si>
    <t>100 Среднее</t>
  </si>
  <si>
    <t>15 Среднее</t>
  </si>
  <si>
    <t>3600 Среднее</t>
  </si>
  <si>
    <t>150 Среднее</t>
  </si>
  <si>
    <t>500 Среднее</t>
  </si>
  <si>
    <t>1450 Среднее</t>
  </si>
  <si>
    <t>1500 Среднее</t>
  </si>
  <si>
    <t>2500 Среднее</t>
  </si>
  <si>
    <t>25 Среднее</t>
  </si>
  <si>
    <t>3500 Среднее</t>
  </si>
  <si>
    <t>800 Среднее</t>
  </si>
  <si>
    <t>7800 Среднее</t>
  </si>
  <si>
    <t>60 Среднее</t>
  </si>
  <si>
    <t>50 Среднее</t>
  </si>
  <si>
    <t>999 Среднее</t>
  </si>
  <si>
    <t>1600 Среднее</t>
  </si>
  <si>
    <t>Общее среднее</t>
  </si>
  <si>
    <t>&gt;11.04.2007</t>
  </si>
  <si>
    <t xml:space="preserve">&gt;11.04.2007 </t>
  </si>
  <si>
    <t>Условие(макс.)</t>
  </si>
  <si>
    <t>Условие(мин.)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</si>
</sst>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3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0" borderId="0" xfId="0" applyFont="1"/>
    <xf numFmtId="0" fontId="2" fillId="2" borderId="1" xfId="1"/>
    <xf numFmtId="14" fontId="2" fillId="2" borderId="1" xfId="1" applyNumberFormat="1"/>
    <xf numFmtId="0" fontId="3" fillId="3" borderId="1" xfId="2" applyBorder="1" applyAlignment="1">
      <alignment horizontal="center" vertical="center" wrapText="1"/>
    </xf>
    <xf numFmtId="0" fontId="3" fillId="3" borderId="1" xfId="2" applyBorder="1" applyAlignment="1">
      <alignment horizontal="center" vertical="center"/>
    </xf>
    <xf numFmtId="0" fontId="2" fillId="2" borderId="1" xfId="1" applyNumberFormat="1"/>
    <xf numFmtId="0" fontId="2" fillId="2" borderId="0" xfId="1" applyBorder="1"/>
  </cellXfs>
  <cellStyles count="3">
    <cellStyle name="Акцент2" xfId="2" builtinId="33"/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23" sqref="D23"/>
    </sheetView>
  </sheetViews>
  <sheetFormatPr defaultRowHeight="15" x14ac:dyDescent="0.25"/>
  <cols>
    <col min="1" max="1" width="15.5703125" customWidth="1"/>
    <col min="2" max="2" width="14.5703125" customWidth="1"/>
    <col min="3" max="3" width="17.42578125" customWidth="1"/>
    <col min="4" max="4" width="11.7109375" customWidth="1"/>
    <col min="6" max="6" width="10.140625" bestFit="1" customWidth="1"/>
    <col min="7" max="7" width="20.42578125" customWidth="1"/>
  </cols>
  <sheetData>
    <row r="1" spans="1:7" ht="30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x14ac:dyDescent="0.25">
      <c r="A2" s="5" t="s">
        <v>7</v>
      </c>
      <c r="B2" s="5" t="s">
        <v>17</v>
      </c>
      <c r="C2" s="5" t="s">
        <v>8</v>
      </c>
      <c r="D2" s="5">
        <v>99</v>
      </c>
      <c r="E2" s="5">
        <v>1600</v>
      </c>
      <c r="F2" s="6">
        <v>39699</v>
      </c>
      <c r="G2" s="5" t="s">
        <v>9</v>
      </c>
    </row>
    <row r="3" spans="1:7" x14ac:dyDescent="0.25">
      <c r="A3" s="5" t="s">
        <v>10</v>
      </c>
      <c r="B3" s="5" t="s">
        <v>11</v>
      </c>
      <c r="C3" s="5" t="s">
        <v>12</v>
      </c>
      <c r="D3" s="5">
        <v>200</v>
      </c>
      <c r="E3" s="5">
        <v>1500</v>
      </c>
      <c r="F3" s="6">
        <v>39675</v>
      </c>
      <c r="G3" s="5" t="s">
        <v>13</v>
      </c>
    </row>
    <row r="4" spans="1:7" x14ac:dyDescent="0.25">
      <c r="A4" s="5" t="s">
        <v>14</v>
      </c>
      <c r="B4" s="5" t="s">
        <v>16</v>
      </c>
      <c r="C4" s="5" t="s">
        <v>15</v>
      </c>
      <c r="D4" s="5">
        <v>66</v>
      </c>
      <c r="E4" s="5">
        <v>100</v>
      </c>
      <c r="F4" s="6">
        <v>40062</v>
      </c>
      <c r="G4" s="5" t="s">
        <v>18</v>
      </c>
    </row>
    <row r="5" spans="1:7" x14ac:dyDescent="0.25">
      <c r="A5" s="5" t="s">
        <v>21</v>
      </c>
      <c r="B5" s="5" t="s">
        <v>19</v>
      </c>
      <c r="C5" s="5" t="s">
        <v>20</v>
      </c>
      <c r="D5" s="5">
        <v>400</v>
      </c>
      <c r="E5" s="5">
        <v>3500</v>
      </c>
      <c r="F5" s="6">
        <v>39675</v>
      </c>
      <c r="G5" s="5" t="s">
        <v>22</v>
      </c>
    </row>
    <row r="6" spans="1:7" x14ac:dyDescent="0.25">
      <c r="A6" s="5" t="s">
        <v>23</v>
      </c>
      <c r="B6" s="5" t="s">
        <v>24</v>
      </c>
      <c r="C6" s="5" t="s">
        <v>8</v>
      </c>
      <c r="D6" s="5">
        <v>300</v>
      </c>
      <c r="E6" s="5">
        <v>100</v>
      </c>
      <c r="F6" s="6">
        <v>39907</v>
      </c>
      <c r="G6" s="5" t="s">
        <v>25</v>
      </c>
    </row>
    <row r="7" spans="1:7" x14ac:dyDescent="0.25">
      <c r="A7" s="5" t="s">
        <v>26</v>
      </c>
      <c r="B7" s="5" t="s">
        <v>27</v>
      </c>
      <c r="C7" s="5" t="s">
        <v>51</v>
      </c>
      <c r="D7" s="5">
        <v>200</v>
      </c>
      <c r="E7" s="5">
        <v>25</v>
      </c>
      <c r="F7" s="6">
        <v>39545</v>
      </c>
      <c r="G7" s="5" t="s">
        <v>28</v>
      </c>
    </row>
    <row r="8" spans="1:7" x14ac:dyDescent="0.25">
      <c r="A8" s="5" t="s">
        <v>29</v>
      </c>
      <c r="B8" s="5" t="s">
        <v>44</v>
      </c>
      <c r="C8" s="5" t="s">
        <v>12</v>
      </c>
      <c r="D8" s="5">
        <v>55</v>
      </c>
      <c r="E8" s="5">
        <v>100</v>
      </c>
      <c r="F8" s="6">
        <v>40064</v>
      </c>
      <c r="G8" s="5" t="s">
        <v>52</v>
      </c>
    </row>
    <row r="9" spans="1:7" x14ac:dyDescent="0.25">
      <c r="A9" s="5" t="s">
        <v>40</v>
      </c>
      <c r="B9" s="5" t="s">
        <v>30</v>
      </c>
      <c r="C9" s="5" t="s">
        <v>15</v>
      </c>
      <c r="D9" s="5">
        <v>1200</v>
      </c>
      <c r="E9" s="5">
        <v>50</v>
      </c>
      <c r="F9" s="6">
        <v>39675</v>
      </c>
      <c r="G9" s="5" t="s">
        <v>53</v>
      </c>
    </row>
    <row r="10" spans="1:7" x14ac:dyDescent="0.25">
      <c r="A10" s="5" t="s">
        <v>31</v>
      </c>
      <c r="B10" s="5" t="s">
        <v>30</v>
      </c>
      <c r="C10" s="5" t="s">
        <v>15</v>
      </c>
      <c r="D10" s="5">
        <v>896</v>
      </c>
      <c r="E10" s="5">
        <v>60</v>
      </c>
      <c r="F10" s="6">
        <v>40437</v>
      </c>
      <c r="G10" s="5" t="s">
        <v>54</v>
      </c>
    </row>
    <row r="11" spans="1:7" x14ac:dyDescent="0.25">
      <c r="A11" s="5" t="s">
        <v>32</v>
      </c>
      <c r="B11" s="5" t="s">
        <v>41</v>
      </c>
      <c r="C11" s="5" t="s">
        <v>8</v>
      </c>
      <c r="D11" s="5">
        <v>600</v>
      </c>
      <c r="E11" s="5">
        <v>150</v>
      </c>
      <c r="F11" s="6">
        <v>39549</v>
      </c>
      <c r="G11" s="5" t="s">
        <v>55</v>
      </c>
    </row>
    <row r="12" spans="1:7" x14ac:dyDescent="0.25">
      <c r="A12" s="5" t="s">
        <v>33</v>
      </c>
      <c r="B12" s="5" t="s">
        <v>42</v>
      </c>
      <c r="C12" s="5" t="s">
        <v>51</v>
      </c>
      <c r="D12" s="5">
        <v>300</v>
      </c>
      <c r="E12" s="5">
        <v>500</v>
      </c>
      <c r="F12" s="6">
        <v>40521</v>
      </c>
      <c r="G12" s="5" t="s">
        <v>56</v>
      </c>
    </row>
    <row r="13" spans="1:7" x14ac:dyDescent="0.25">
      <c r="A13" s="5" t="s">
        <v>34</v>
      </c>
      <c r="B13" s="5" t="s">
        <v>43</v>
      </c>
      <c r="C13" s="5" t="s">
        <v>20</v>
      </c>
      <c r="D13" s="5">
        <v>67</v>
      </c>
      <c r="E13" s="5">
        <v>7800</v>
      </c>
      <c r="F13" s="6">
        <v>40860</v>
      </c>
      <c r="G13" s="5" t="s">
        <v>57</v>
      </c>
    </row>
    <row r="14" spans="1:7" x14ac:dyDescent="0.25">
      <c r="A14" s="5" t="s">
        <v>35</v>
      </c>
      <c r="B14" s="5" t="s">
        <v>11</v>
      </c>
      <c r="C14" s="5" t="s">
        <v>12</v>
      </c>
      <c r="D14" s="5">
        <v>78</v>
      </c>
      <c r="E14" s="5">
        <v>2500</v>
      </c>
      <c r="F14" s="6">
        <v>39808</v>
      </c>
      <c r="G14" s="5" t="s">
        <v>58</v>
      </c>
    </row>
    <row r="15" spans="1:7" x14ac:dyDescent="0.25">
      <c r="A15" s="5" t="s">
        <v>36</v>
      </c>
      <c r="B15" s="5" t="s">
        <v>45</v>
      </c>
      <c r="C15" s="5" t="s">
        <v>8</v>
      </c>
      <c r="D15" s="5">
        <v>10</v>
      </c>
      <c r="E15" s="5">
        <v>3600</v>
      </c>
      <c r="F15" s="6">
        <v>39675</v>
      </c>
      <c r="G15" s="5" t="s">
        <v>59</v>
      </c>
    </row>
    <row r="16" spans="1:7" x14ac:dyDescent="0.25">
      <c r="A16" s="5" t="s">
        <v>37</v>
      </c>
      <c r="B16" s="5" t="s">
        <v>46</v>
      </c>
      <c r="C16" s="5" t="s">
        <v>15</v>
      </c>
      <c r="D16" s="5">
        <v>60</v>
      </c>
      <c r="E16" s="5">
        <v>999</v>
      </c>
      <c r="F16" s="6">
        <v>39246</v>
      </c>
      <c r="G16" s="5" t="s">
        <v>60</v>
      </c>
    </row>
    <row r="17" spans="1:7" x14ac:dyDescent="0.25">
      <c r="A17" s="5" t="s">
        <v>23</v>
      </c>
      <c r="B17" s="5" t="s">
        <v>47</v>
      </c>
      <c r="C17" s="5" t="s">
        <v>8</v>
      </c>
      <c r="D17" s="5">
        <v>1600</v>
      </c>
      <c r="E17" s="5">
        <v>15</v>
      </c>
      <c r="F17" s="6">
        <v>40808</v>
      </c>
      <c r="G17" s="5" t="s">
        <v>18</v>
      </c>
    </row>
    <row r="18" spans="1:7" x14ac:dyDescent="0.25">
      <c r="A18" s="5" t="s">
        <v>21</v>
      </c>
      <c r="B18" s="5" t="s">
        <v>48</v>
      </c>
      <c r="C18" s="5" t="s">
        <v>20</v>
      </c>
      <c r="D18" s="5">
        <v>20</v>
      </c>
      <c r="E18" s="5">
        <v>800</v>
      </c>
      <c r="F18" s="6">
        <v>40286</v>
      </c>
      <c r="G18" s="5" t="s">
        <v>22</v>
      </c>
    </row>
    <row r="19" spans="1:7" x14ac:dyDescent="0.25">
      <c r="A19" s="5" t="s">
        <v>38</v>
      </c>
      <c r="B19" s="5" t="s">
        <v>11</v>
      </c>
      <c r="C19" s="5" t="s">
        <v>51</v>
      </c>
      <c r="D19" s="5">
        <v>95</v>
      </c>
      <c r="E19" s="5">
        <v>1450</v>
      </c>
      <c r="F19" s="6">
        <v>39374</v>
      </c>
      <c r="G19" s="5" t="s">
        <v>58</v>
      </c>
    </row>
    <row r="20" spans="1:7" x14ac:dyDescent="0.25">
      <c r="A20" s="5" t="s">
        <v>39</v>
      </c>
      <c r="B20" s="5" t="s">
        <v>50</v>
      </c>
      <c r="C20" s="5" t="s">
        <v>12</v>
      </c>
      <c r="D20" s="5">
        <v>106</v>
      </c>
      <c r="E20" s="5">
        <v>5349</v>
      </c>
      <c r="F20" s="6">
        <v>39558</v>
      </c>
      <c r="G20" s="5" t="s">
        <v>61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C83" sqref="C83"/>
    </sheetView>
  </sheetViews>
  <sheetFormatPr defaultRowHeight="15" outlineLevelRow="4" x14ac:dyDescent="0.25"/>
  <cols>
    <col min="1" max="1" width="20.85546875" customWidth="1"/>
    <col min="2" max="2" width="13.85546875" customWidth="1"/>
    <col min="3" max="3" width="21.140625" customWidth="1"/>
    <col min="4" max="4" width="15.28515625" customWidth="1"/>
    <col min="5" max="5" width="15.85546875" customWidth="1"/>
    <col min="6" max="6" width="24.7109375" customWidth="1"/>
    <col min="7" max="7" width="22.28515625" customWidth="1"/>
  </cols>
  <sheetData>
    <row r="1" spans="1:7" ht="30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hidden="1" outlineLevel="4" x14ac:dyDescent="0.25">
      <c r="A2" s="5" t="s">
        <v>39</v>
      </c>
      <c r="B2" s="5" t="s">
        <v>50</v>
      </c>
      <c r="C2" s="5" t="s">
        <v>12</v>
      </c>
      <c r="D2" s="5">
        <v>106</v>
      </c>
      <c r="E2" s="5">
        <v>5349</v>
      </c>
      <c r="F2" s="6">
        <v>39558</v>
      </c>
      <c r="G2" s="5" t="s">
        <v>61</v>
      </c>
    </row>
    <row r="3" spans="1:7" hidden="1" outlineLevel="3" x14ac:dyDescent="0.25">
      <c r="A3" s="5"/>
      <c r="B3" s="5"/>
      <c r="C3" s="5"/>
      <c r="D3" s="9" t="s">
        <v>102</v>
      </c>
      <c r="E3" s="5">
        <f>SUBTOTAL(1,E2:E2)</f>
        <v>5349</v>
      </c>
      <c r="F3" s="6"/>
      <c r="G3" s="5"/>
    </row>
    <row r="4" spans="1:7" hidden="1" outlineLevel="2" collapsed="1" x14ac:dyDescent="0.25">
      <c r="A4" s="5"/>
      <c r="B4" s="5"/>
      <c r="C4" s="5"/>
      <c r="D4" s="5">
        <f>SUBTOTAL(9,D2:D2)</f>
        <v>106</v>
      </c>
      <c r="E4" s="5"/>
      <c r="F4" s="9" t="s">
        <v>86</v>
      </c>
      <c r="G4" s="5"/>
    </row>
    <row r="5" spans="1:7" hidden="1" outlineLevel="1" collapsed="1" x14ac:dyDescent="0.25">
      <c r="A5" s="9" t="s">
        <v>68</v>
      </c>
      <c r="B5" s="5"/>
      <c r="C5" s="5"/>
      <c r="D5" s="5">
        <f>SUBTOTAL(9,D2:D2)</f>
        <v>106</v>
      </c>
      <c r="E5" s="5"/>
      <c r="F5" s="6"/>
      <c r="G5" s="5"/>
    </row>
    <row r="6" spans="1:7" hidden="1" outlineLevel="4" x14ac:dyDescent="0.25">
      <c r="A6" s="5" t="s">
        <v>14</v>
      </c>
      <c r="B6" s="5" t="s">
        <v>16</v>
      </c>
      <c r="C6" s="5" t="s">
        <v>15</v>
      </c>
      <c r="D6" s="5">
        <v>66</v>
      </c>
      <c r="E6" s="5">
        <v>100</v>
      </c>
      <c r="F6" s="6">
        <v>40062</v>
      </c>
      <c r="G6" s="5" t="s">
        <v>18</v>
      </c>
    </row>
    <row r="7" spans="1:7" hidden="1" outlineLevel="3" collapsed="1" x14ac:dyDescent="0.25">
      <c r="A7" s="5"/>
      <c r="B7" s="5"/>
      <c r="C7" s="5"/>
      <c r="D7" s="5" t="s">
        <v>103</v>
      </c>
      <c r="E7" s="5">
        <f>SUBTOTAL(1,E6:E6)</f>
        <v>100</v>
      </c>
      <c r="F7" s="6"/>
      <c r="G7" s="5"/>
    </row>
    <row r="8" spans="1:7" hidden="1" outlineLevel="2" collapsed="1" x14ac:dyDescent="0.25">
      <c r="A8" s="5"/>
      <c r="B8" s="5"/>
      <c r="C8" s="5"/>
      <c r="D8" s="5">
        <f>SUBTOTAL(9,D6:D6)</f>
        <v>66</v>
      </c>
      <c r="E8" s="5"/>
      <c r="F8" s="6" t="s">
        <v>87</v>
      </c>
      <c r="G8" s="5"/>
    </row>
    <row r="9" spans="1:7" hidden="1" outlineLevel="1" collapsed="1" x14ac:dyDescent="0.25">
      <c r="A9" s="5" t="s">
        <v>69</v>
      </c>
      <c r="B9" s="5"/>
      <c r="C9" s="5"/>
      <c r="D9" s="5">
        <f>SUBTOTAL(9,D6:D6)</f>
        <v>66</v>
      </c>
      <c r="E9" s="5"/>
      <c r="F9" s="6"/>
      <c r="G9" s="5"/>
    </row>
    <row r="10" spans="1:7" hidden="1" outlineLevel="4" x14ac:dyDescent="0.25">
      <c r="A10" s="5" t="s">
        <v>23</v>
      </c>
      <c r="B10" s="5" t="s">
        <v>24</v>
      </c>
      <c r="C10" s="5" t="s">
        <v>8</v>
      </c>
      <c r="D10" s="5">
        <v>300</v>
      </c>
      <c r="E10" s="5">
        <v>100</v>
      </c>
      <c r="F10" s="6">
        <v>39907</v>
      </c>
      <c r="G10" s="5" t="s">
        <v>25</v>
      </c>
    </row>
    <row r="11" spans="1:7" hidden="1" outlineLevel="3" x14ac:dyDescent="0.25">
      <c r="A11" s="5"/>
      <c r="B11" s="5"/>
      <c r="C11" s="5"/>
      <c r="D11" s="5" t="s">
        <v>103</v>
      </c>
      <c r="E11" s="5">
        <f>SUBTOTAL(1,E10:E10)</f>
        <v>100</v>
      </c>
      <c r="F11" s="6"/>
      <c r="G11" s="5"/>
    </row>
    <row r="12" spans="1:7" hidden="1" outlineLevel="2" x14ac:dyDescent="0.25">
      <c r="A12" s="5"/>
      <c r="B12" s="5"/>
      <c r="C12" s="5"/>
      <c r="D12" s="5">
        <f>SUBTOTAL(9,D10:D10)</f>
        <v>300</v>
      </c>
      <c r="E12" s="5"/>
      <c r="F12" s="6" t="s">
        <v>88</v>
      </c>
      <c r="G12" s="5"/>
    </row>
    <row r="13" spans="1:7" hidden="1" outlineLevel="4" x14ac:dyDescent="0.25">
      <c r="A13" s="5" t="s">
        <v>23</v>
      </c>
      <c r="B13" s="5" t="s">
        <v>47</v>
      </c>
      <c r="C13" s="5" t="s">
        <v>8</v>
      </c>
      <c r="D13" s="5">
        <v>1600</v>
      </c>
      <c r="E13" s="5">
        <v>15</v>
      </c>
      <c r="F13" s="6">
        <v>40808</v>
      </c>
      <c r="G13" s="5" t="s">
        <v>18</v>
      </c>
    </row>
    <row r="14" spans="1:7" hidden="1" outlineLevel="3" x14ac:dyDescent="0.25">
      <c r="A14" s="5"/>
      <c r="B14" s="5"/>
      <c r="C14" s="5"/>
      <c r="D14" s="5" t="s">
        <v>104</v>
      </c>
      <c r="E14" s="5">
        <f>SUBTOTAL(1,E13:E13)</f>
        <v>15</v>
      </c>
      <c r="F14" s="6"/>
      <c r="G14" s="5"/>
    </row>
    <row r="15" spans="1:7" hidden="1" outlineLevel="2" x14ac:dyDescent="0.25">
      <c r="A15" s="5"/>
      <c r="B15" s="5"/>
      <c r="C15" s="5"/>
      <c r="D15" s="5">
        <f>SUBTOTAL(9,D13:D13)</f>
        <v>1600</v>
      </c>
      <c r="E15" s="5"/>
      <c r="F15" s="6" t="s">
        <v>89</v>
      </c>
      <c r="G15" s="5"/>
    </row>
    <row r="16" spans="1:7" hidden="1" outlineLevel="1" collapsed="1" x14ac:dyDescent="0.25">
      <c r="A16" s="5" t="s">
        <v>70</v>
      </c>
      <c r="B16" s="5"/>
      <c r="C16" s="5"/>
      <c r="D16" s="5">
        <f>SUBTOTAL(9,D10:D13)</f>
        <v>1900</v>
      </c>
      <c r="E16" s="5"/>
      <c r="F16" s="6"/>
      <c r="G16" s="5"/>
    </row>
    <row r="17" spans="1:7" hidden="1" outlineLevel="4" x14ac:dyDescent="0.25">
      <c r="A17" s="5" t="s">
        <v>29</v>
      </c>
      <c r="B17" s="5" t="s">
        <v>44</v>
      </c>
      <c r="C17" s="5" t="s">
        <v>12</v>
      </c>
      <c r="D17" s="5">
        <v>55</v>
      </c>
      <c r="E17" s="5">
        <v>100</v>
      </c>
      <c r="F17" s="6">
        <v>40064</v>
      </c>
      <c r="G17" s="5" t="s">
        <v>52</v>
      </c>
    </row>
    <row r="18" spans="1:7" hidden="1" outlineLevel="3" x14ac:dyDescent="0.25">
      <c r="A18" s="5"/>
      <c r="B18" s="5"/>
      <c r="C18" s="5"/>
      <c r="D18" s="5" t="s">
        <v>103</v>
      </c>
      <c r="E18" s="5">
        <f>SUBTOTAL(1,E17:E17)</f>
        <v>100</v>
      </c>
      <c r="F18" s="6"/>
      <c r="G18" s="5"/>
    </row>
    <row r="19" spans="1:7" hidden="1" outlineLevel="2" x14ac:dyDescent="0.25">
      <c r="A19" s="5"/>
      <c r="B19" s="5"/>
      <c r="C19" s="5"/>
      <c r="D19" s="5">
        <f>SUBTOTAL(9,D17:D17)</f>
        <v>55</v>
      </c>
      <c r="E19" s="5"/>
      <c r="F19" s="6" t="s">
        <v>90</v>
      </c>
      <c r="G19" s="5"/>
    </row>
    <row r="20" spans="1:7" hidden="1" outlineLevel="1" collapsed="1" x14ac:dyDescent="0.25">
      <c r="A20" s="5" t="s">
        <v>71</v>
      </c>
      <c r="B20" s="5"/>
      <c r="C20" s="5"/>
      <c r="D20" s="5">
        <f>SUBTOTAL(9,D17:D17)</f>
        <v>55</v>
      </c>
      <c r="E20" s="5"/>
      <c r="F20" s="6"/>
      <c r="G20" s="5"/>
    </row>
    <row r="21" spans="1:7" hidden="1" outlineLevel="4" x14ac:dyDescent="0.25">
      <c r="A21" s="5" t="s">
        <v>36</v>
      </c>
      <c r="B21" s="5" t="s">
        <v>45</v>
      </c>
      <c r="C21" s="5" t="s">
        <v>8</v>
      </c>
      <c r="D21" s="5">
        <v>10</v>
      </c>
      <c r="E21" s="5">
        <v>3600</v>
      </c>
      <c r="F21" s="6">
        <v>39675</v>
      </c>
      <c r="G21" s="5" t="s">
        <v>59</v>
      </c>
    </row>
    <row r="22" spans="1:7" hidden="1" outlineLevel="3" x14ac:dyDescent="0.25">
      <c r="A22" s="5"/>
      <c r="B22" s="5"/>
      <c r="C22" s="5"/>
      <c r="D22" s="5" t="s">
        <v>105</v>
      </c>
      <c r="E22" s="5">
        <f>SUBTOTAL(1,E21:E21)</f>
        <v>3600</v>
      </c>
      <c r="F22" s="6"/>
      <c r="G22" s="5"/>
    </row>
    <row r="23" spans="1:7" hidden="1" outlineLevel="2" x14ac:dyDescent="0.25">
      <c r="A23" s="5"/>
      <c r="B23" s="5"/>
      <c r="C23" s="5"/>
      <c r="D23" s="5">
        <f>SUBTOTAL(9,D21:D21)</f>
        <v>10</v>
      </c>
      <c r="E23" s="5"/>
      <c r="F23" s="6" t="s">
        <v>91</v>
      </c>
      <c r="G23" s="5"/>
    </row>
    <row r="24" spans="1:7" hidden="1" outlineLevel="1" collapsed="1" x14ac:dyDescent="0.25">
      <c r="A24" s="5" t="s">
        <v>72</v>
      </c>
      <c r="B24" s="5"/>
      <c r="C24" s="5"/>
      <c r="D24" s="5">
        <f>SUBTOTAL(9,D21:D21)</f>
        <v>10</v>
      </c>
      <c r="E24" s="5"/>
      <c r="F24" s="6"/>
      <c r="G24" s="5"/>
    </row>
    <row r="25" spans="1:7" hidden="1" outlineLevel="4" x14ac:dyDescent="0.25">
      <c r="A25" s="5" t="s">
        <v>32</v>
      </c>
      <c r="B25" s="5" t="s">
        <v>41</v>
      </c>
      <c r="C25" s="5" t="s">
        <v>8</v>
      </c>
      <c r="D25" s="5">
        <v>600</v>
      </c>
      <c r="E25" s="5">
        <v>150</v>
      </c>
      <c r="F25" s="6">
        <v>39549</v>
      </c>
      <c r="G25" s="5" t="s">
        <v>55</v>
      </c>
    </row>
    <row r="26" spans="1:7" hidden="1" outlineLevel="3" x14ac:dyDescent="0.25">
      <c r="A26" s="5"/>
      <c r="B26" s="5"/>
      <c r="C26" s="5"/>
      <c r="D26" s="5" t="s">
        <v>106</v>
      </c>
      <c r="E26" s="5">
        <f>SUBTOTAL(1,E25:E25)</f>
        <v>150</v>
      </c>
      <c r="F26" s="6"/>
      <c r="G26" s="5"/>
    </row>
    <row r="27" spans="1:7" hidden="1" outlineLevel="2" x14ac:dyDescent="0.25">
      <c r="A27" s="5"/>
      <c r="B27" s="5"/>
      <c r="C27" s="5"/>
      <c r="D27" s="5">
        <f>SUBTOTAL(9,D25:D25)</f>
        <v>600</v>
      </c>
      <c r="E27" s="5"/>
      <c r="F27" s="6" t="s">
        <v>92</v>
      </c>
      <c r="G27" s="5"/>
    </row>
    <row r="28" spans="1:7" hidden="1" outlineLevel="1" collapsed="1" x14ac:dyDescent="0.25">
      <c r="A28" s="5" t="s">
        <v>73</v>
      </c>
      <c r="B28" s="5"/>
      <c r="C28" s="5"/>
      <c r="D28" s="5">
        <f>SUBTOTAL(9,D25:D25)</f>
        <v>600</v>
      </c>
      <c r="E28" s="5"/>
      <c r="F28" s="6"/>
      <c r="G28" s="5"/>
    </row>
    <row r="29" spans="1:7" hidden="1" outlineLevel="4" x14ac:dyDescent="0.25">
      <c r="A29" s="5" t="s">
        <v>33</v>
      </c>
      <c r="B29" s="5" t="s">
        <v>42</v>
      </c>
      <c r="C29" s="5" t="s">
        <v>51</v>
      </c>
      <c r="D29" s="5">
        <v>300</v>
      </c>
      <c r="E29" s="5">
        <v>500</v>
      </c>
      <c r="F29" s="6">
        <v>40521</v>
      </c>
      <c r="G29" s="5" t="s">
        <v>56</v>
      </c>
    </row>
    <row r="30" spans="1:7" hidden="1" outlineLevel="3" x14ac:dyDescent="0.25">
      <c r="A30" s="5"/>
      <c r="B30" s="5"/>
      <c r="C30" s="5"/>
      <c r="D30" s="5" t="s">
        <v>107</v>
      </c>
      <c r="E30" s="5">
        <f>SUBTOTAL(1,E29:E29)</f>
        <v>500</v>
      </c>
      <c r="F30" s="6"/>
      <c r="G30" s="5"/>
    </row>
    <row r="31" spans="1:7" hidden="1" outlineLevel="2" x14ac:dyDescent="0.25">
      <c r="A31" s="5"/>
      <c r="B31" s="5"/>
      <c r="C31" s="5"/>
      <c r="D31" s="5">
        <f>SUBTOTAL(9,D29:D29)</f>
        <v>300</v>
      </c>
      <c r="E31" s="5"/>
      <c r="F31" s="6" t="s">
        <v>93</v>
      </c>
      <c r="G31" s="5"/>
    </row>
    <row r="32" spans="1:7" hidden="1" outlineLevel="1" collapsed="1" x14ac:dyDescent="0.25">
      <c r="A32" s="5" t="s">
        <v>74</v>
      </c>
      <c r="B32" s="5"/>
      <c r="C32" s="5"/>
      <c r="D32" s="5">
        <f>SUBTOTAL(9,D29:D29)</f>
        <v>300</v>
      </c>
      <c r="E32" s="5"/>
      <c r="F32" s="6"/>
      <c r="G32" s="5"/>
    </row>
    <row r="33" spans="1:7" hidden="1" outlineLevel="4" x14ac:dyDescent="0.25">
      <c r="A33" s="5" t="s">
        <v>38</v>
      </c>
      <c r="B33" s="5" t="s">
        <v>11</v>
      </c>
      <c r="C33" s="5" t="s">
        <v>51</v>
      </c>
      <c r="D33" s="5">
        <v>95</v>
      </c>
      <c r="E33" s="5">
        <v>1450</v>
      </c>
      <c r="F33" s="6">
        <v>39374</v>
      </c>
      <c r="G33" s="5" t="s">
        <v>58</v>
      </c>
    </row>
    <row r="34" spans="1:7" hidden="1" outlineLevel="3" x14ac:dyDescent="0.25">
      <c r="A34" s="5"/>
      <c r="B34" s="5"/>
      <c r="C34" s="5"/>
      <c r="D34" s="5" t="s">
        <v>108</v>
      </c>
      <c r="E34" s="5">
        <f>SUBTOTAL(1,E33:E33)</f>
        <v>1450</v>
      </c>
      <c r="F34" s="6"/>
      <c r="G34" s="5"/>
    </row>
    <row r="35" spans="1:7" hidden="1" outlineLevel="2" x14ac:dyDescent="0.25">
      <c r="A35" s="5"/>
      <c r="B35" s="5"/>
      <c r="C35" s="5"/>
      <c r="D35" s="5">
        <f>SUBTOTAL(9,D33:D33)</f>
        <v>95</v>
      </c>
      <c r="E35" s="5"/>
      <c r="F35" s="6" t="s">
        <v>94</v>
      </c>
      <c r="G35" s="5"/>
    </row>
    <row r="36" spans="1:7" hidden="1" outlineLevel="1" collapsed="1" x14ac:dyDescent="0.25">
      <c r="A36" s="5" t="s">
        <v>75</v>
      </c>
      <c r="B36" s="5"/>
      <c r="C36" s="5"/>
      <c r="D36" s="5">
        <f>SUBTOTAL(9,D33:D33)</f>
        <v>95</v>
      </c>
      <c r="E36" s="5"/>
      <c r="F36" s="6"/>
      <c r="G36" s="5"/>
    </row>
    <row r="37" spans="1:7" hidden="1" outlineLevel="4" x14ac:dyDescent="0.25">
      <c r="A37" s="5" t="s">
        <v>10</v>
      </c>
      <c r="B37" s="5" t="s">
        <v>11</v>
      </c>
      <c r="C37" s="5" t="s">
        <v>12</v>
      </c>
      <c r="D37" s="5">
        <v>200</v>
      </c>
      <c r="E37" s="5">
        <v>1500</v>
      </c>
      <c r="F37" s="6">
        <v>39675</v>
      </c>
      <c r="G37" s="5" t="s">
        <v>13</v>
      </c>
    </row>
    <row r="38" spans="1:7" hidden="1" outlineLevel="3" x14ac:dyDescent="0.25">
      <c r="A38" s="5"/>
      <c r="B38" s="5"/>
      <c r="C38" s="5"/>
      <c r="D38" s="5" t="s">
        <v>109</v>
      </c>
      <c r="E38" s="5">
        <f>SUBTOTAL(1,E37:E37)</f>
        <v>1500</v>
      </c>
      <c r="F38" s="6"/>
      <c r="G38" s="5"/>
    </row>
    <row r="39" spans="1:7" hidden="1" outlineLevel="2" x14ac:dyDescent="0.25">
      <c r="A39" s="5"/>
      <c r="B39" s="5"/>
      <c r="C39" s="5"/>
      <c r="D39" s="5">
        <f>SUBTOTAL(9,D37:D37)</f>
        <v>200</v>
      </c>
      <c r="E39" s="5"/>
      <c r="F39" s="6" t="s">
        <v>91</v>
      </c>
      <c r="G39" s="5"/>
    </row>
    <row r="40" spans="1:7" hidden="1" outlineLevel="1" collapsed="1" x14ac:dyDescent="0.25">
      <c r="A40" s="5" t="s">
        <v>76</v>
      </c>
      <c r="B40" s="5"/>
      <c r="C40" s="5"/>
      <c r="D40" s="5">
        <f>SUBTOTAL(9,D37:D37)</f>
        <v>200</v>
      </c>
      <c r="E40" s="5"/>
      <c r="F40" s="6"/>
      <c r="G40" s="5"/>
    </row>
    <row r="41" spans="1:7" hidden="1" outlineLevel="4" x14ac:dyDescent="0.25">
      <c r="A41" s="5" t="s">
        <v>35</v>
      </c>
      <c r="B41" s="5" t="s">
        <v>11</v>
      </c>
      <c r="C41" s="5" t="s">
        <v>12</v>
      </c>
      <c r="D41" s="5">
        <v>78</v>
      </c>
      <c r="E41" s="5">
        <v>2500</v>
      </c>
      <c r="F41" s="6">
        <v>39808</v>
      </c>
      <c r="G41" s="5" t="s">
        <v>58</v>
      </c>
    </row>
    <row r="42" spans="1:7" hidden="1" outlineLevel="3" x14ac:dyDescent="0.25">
      <c r="A42" s="5"/>
      <c r="B42" s="5"/>
      <c r="C42" s="5"/>
      <c r="D42" s="5" t="s">
        <v>110</v>
      </c>
      <c r="E42" s="5">
        <f>SUBTOTAL(1,E41:E41)</f>
        <v>2500</v>
      </c>
      <c r="F42" s="6"/>
      <c r="G42" s="5"/>
    </row>
    <row r="43" spans="1:7" hidden="1" outlineLevel="2" x14ac:dyDescent="0.25">
      <c r="A43" s="5"/>
      <c r="B43" s="5"/>
      <c r="C43" s="5"/>
      <c r="D43" s="5">
        <f>SUBTOTAL(9,D41:D41)</f>
        <v>78</v>
      </c>
      <c r="E43" s="5"/>
      <c r="F43" s="6" t="s">
        <v>95</v>
      </c>
      <c r="G43" s="5"/>
    </row>
    <row r="44" spans="1:7" hidden="1" outlineLevel="1" collapsed="1" x14ac:dyDescent="0.25">
      <c r="A44" s="5" t="s">
        <v>77</v>
      </c>
      <c r="B44" s="5"/>
      <c r="C44" s="5"/>
      <c r="D44" s="5">
        <f>SUBTOTAL(9,D41:D41)</f>
        <v>78</v>
      </c>
      <c r="E44" s="5"/>
      <c r="F44" s="6"/>
      <c r="G44" s="5"/>
    </row>
    <row r="45" spans="1:7" hidden="1" outlineLevel="4" x14ac:dyDescent="0.25">
      <c r="A45" s="5" t="s">
        <v>26</v>
      </c>
      <c r="B45" s="5" t="s">
        <v>27</v>
      </c>
      <c r="C45" s="5" t="s">
        <v>51</v>
      </c>
      <c r="D45" s="5">
        <v>200</v>
      </c>
      <c r="E45" s="5">
        <v>25</v>
      </c>
      <c r="F45" s="6">
        <v>39545</v>
      </c>
      <c r="G45" s="5" t="s">
        <v>28</v>
      </c>
    </row>
    <row r="46" spans="1:7" hidden="1" outlineLevel="3" x14ac:dyDescent="0.25">
      <c r="A46" s="5"/>
      <c r="B46" s="5"/>
      <c r="C46" s="5"/>
      <c r="D46" s="5" t="s">
        <v>111</v>
      </c>
      <c r="E46" s="5">
        <f>SUBTOTAL(1,E45:E45)</f>
        <v>25</v>
      </c>
      <c r="F46" s="6"/>
      <c r="G46" s="5"/>
    </row>
    <row r="47" spans="1:7" hidden="1" outlineLevel="2" x14ac:dyDescent="0.25">
      <c r="A47" s="5"/>
      <c r="B47" s="5"/>
      <c r="C47" s="5"/>
      <c r="D47" s="5">
        <f>SUBTOTAL(9,D45:D45)</f>
        <v>200</v>
      </c>
      <c r="E47" s="5"/>
      <c r="F47" s="6" t="s">
        <v>96</v>
      </c>
      <c r="G47" s="5"/>
    </row>
    <row r="48" spans="1:7" hidden="1" outlineLevel="1" collapsed="1" x14ac:dyDescent="0.25">
      <c r="A48" s="5" t="s">
        <v>78</v>
      </c>
      <c r="B48" s="5"/>
      <c r="C48" s="5"/>
      <c r="D48" s="5">
        <f>SUBTOTAL(9,D45:D45)</f>
        <v>200</v>
      </c>
      <c r="E48" s="5"/>
      <c r="F48" s="6"/>
      <c r="G48" s="5"/>
    </row>
    <row r="49" spans="1:7" hidden="1" outlineLevel="4" x14ac:dyDescent="0.25">
      <c r="A49" s="5" t="s">
        <v>21</v>
      </c>
      <c r="B49" s="5" t="s">
        <v>19</v>
      </c>
      <c r="C49" s="5" t="s">
        <v>20</v>
      </c>
      <c r="D49" s="5">
        <v>400</v>
      </c>
      <c r="E49" s="5">
        <v>3500</v>
      </c>
      <c r="F49" s="6">
        <v>39675</v>
      </c>
      <c r="G49" s="5" t="s">
        <v>22</v>
      </c>
    </row>
    <row r="50" spans="1:7" hidden="1" outlineLevel="3" x14ac:dyDescent="0.25">
      <c r="A50" s="5"/>
      <c r="B50" s="5"/>
      <c r="C50" s="5"/>
      <c r="D50" s="5" t="s">
        <v>112</v>
      </c>
      <c r="E50" s="5">
        <f>SUBTOTAL(1,E49:E49)</f>
        <v>3500</v>
      </c>
      <c r="F50" s="6"/>
      <c r="G50" s="5"/>
    </row>
    <row r="51" spans="1:7" hidden="1" outlineLevel="2" x14ac:dyDescent="0.25">
      <c r="A51" s="5"/>
      <c r="B51" s="5"/>
      <c r="C51" s="5"/>
      <c r="D51" s="5">
        <f>SUBTOTAL(9,D49:D49)</f>
        <v>400</v>
      </c>
      <c r="E51" s="5"/>
      <c r="F51" s="6" t="s">
        <v>91</v>
      </c>
      <c r="G51" s="5"/>
    </row>
    <row r="52" spans="1:7" hidden="1" outlineLevel="4" x14ac:dyDescent="0.25">
      <c r="A52" s="5" t="s">
        <v>21</v>
      </c>
      <c r="B52" s="5" t="s">
        <v>48</v>
      </c>
      <c r="C52" s="5" t="s">
        <v>20</v>
      </c>
      <c r="D52" s="5">
        <v>20</v>
      </c>
      <c r="E52" s="5">
        <v>800</v>
      </c>
      <c r="F52" s="6">
        <v>40286</v>
      </c>
      <c r="G52" s="5" t="s">
        <v>22</v>
      </c>
    </row>
    <row r="53" spans="1:7" hidden="1" outlineLevel="3" x14ac:dyDescent="0.25">
      <c r="A53" s="5"/>
      <c r="B53" s="5"/>
      <c r="C53" s="5"/>
      <c r="D53" s="5" t="s">
        <v>113</v>
      </c>
      <c r="E53" s="5">
        <f>SUBTOTAL(1,E52:E52)</f>
        <v>800</v>
      </c>
      <c r="F53" s="6"/>
      <c r="G53" s="5"/>
    </row>
    <row r="54" spans="1:7" hidden="1" outlineLevel="2" x14ac:dyDescent="0.25">
      <c r="A54" s="5"/>
      <c r="B54" s="5"/>
      <c r="C54" s="5"/>
      <c r="D54" s="5">
        <f>SUBTOTAL(9,D52:D52)</f>
        <v>20</v>
      </c>
      <c r="E54" s="5"/>
      <c r="F54" s="6" t="s">
        <v>97</v>
      </c>
      <c r="G54" s="5"/>
    </row>
    <row r="55" spans="1:7" hidden="1" outlineLevel="1" collapsed="1" x14ac:dyDescent="0.25">
      <c r="A55" s="5" t="s">
        <v>79</v>
      </c>
      <c r="B55" s="5"/>
      <c r="C55" s="5"/>
      <c r="D55" s="5">
        <f>SUBTOTAL(9,D49:D52)</f>
        <v>420</v>
      </c>
      <c r="E55" s="5"/>
      <c r="F55" s="6"/>
      <c r="G55" s="5"/>
    </row>
    <row r="56" spans="1:7" hidden="1" outlineLevel="4" x14ac:dyDescent="0.25">
      <c r="A56" s="5" t="s">
        <v>34</v>
      </c>
      <c r="B56" s="5" t="s">
        <v>43</v>
      </c>
      <c r="C56" s="5" t="s">
        <v>20</v>
      </c>
      <c r="D56" s="5">
        <v>67</v>
      </c>
      <c r="E56" s="5">
        <v>7800</v>
      </c>
      <c r="F56" s="6">
        <v>40860</v>
      </c>
      <c r="G56" s="5" t="s">
        <v>57</v>
      </c>
    </row>
    <row r="57" spans="1:7" hidden="1" outlineLevel="3" x14ac:dyDescent="0.25">
      <c r="A57" s="5"/>
      <c r="B57" s="5"/>
      <c r="C57" s="5"/>
      <c r="D57" s="5" t="s">
        <v>114</v>
      </c>
      <c r="E57" s="5">
        <f>SUBTOTAL(1,E56:E56)</f>
        <v>7800</v>
      </c>
      <c r="F57" s="6"/>
      <c r="G57" s="5"/>
    </row>
    <row r="58" spans="1:7" hidden="1" outlineLevel="2" x14ac:dyDescent="0.25">
      <c r="A58" s="5"/>
      <c r="B58" s="5"/>
      <c r="C58" s="5"/>
      <c r="D58" s="5">
        <f>SUBTOTAL(9,D56:D56)</f>
        <v>67</v>
      </c>
      <c r="E58" s="5"/>
      <c r="F58" s="6" t="s">
        <v>98</v>
      </c>
      <c r="G58" s="5"/>
    </row>
    <row r="59" spans="1:7" hidden="1" outlineLevel="1" collapsed="1" x14ac:dyDescent="0.25">
      <c r="A59" s="5" t="s">
        <v>80</v>
      </c>
      <c r="B59" s="5"/>
      <c r="C59" s="5"/>
      <c r="D59" s="5">
        <f>SUBTOTAL(9,D56:D56)</f>
        <v>67</v>
      </c>
      <c r="E59" s="5"/>
      <c r="F59" s="6"/>
      <c r="G59" s="5"/>
    </row>
    <row r="60" spans="1:7" hidden="1" outlineLevel="4" x14ac:dyDescent="0.25">
      <c r="A60" s="5" t="s">
        <v>31</v>
      </c>
      <c r="B60" s="5" t="s">
        <v>30</v>
      </c>
      <c r="C60" s="5" t="s">
        <v>15</v>
      </c>
      <c r="D60" s="5">
        <v>896</v>
      </c>
      <c r="E60" s="5">
        <v>60</v>
      </c>
      <c r="F60" s="6">
        <v>40437</v>
      </c>
      <c r="G60" s="5" t="s">
        <v>54</v>
      </c>
    </row>
    <row r="61" spans="1:7" hidden="1" outlineLevel="3" x14ac:dyDescent="0.25">
      <c r="A61" s="5"/>
      <c r="B61" s="5"/>
      <c r="C61" s="5"/>
      <c r="D61" s="5" t="s">
        <v>115</v>
      </c>
      <c r="E61" s="5">
        <f>SUBTOTAL(1,E60:E60)</f>
        <v>60</v>
      </c>
      <c r="F61" s="6"/>
      <c r="G61" s="5"/>
    </row>
    <row r="62" spans="1:7" hidden="1" outlineLevel="2" x14ac:dyDescent="0.25">
      <c r="A62" s="5"/>
      <c r="B62" s="5"/>
      <c r="C62" s="5"/>
      <c r="D62" s="5">
        <f>SUBTOTAL(9,D60:D60)</f>
        <v>896</v>
      </c>
      <c r="E62" s="5"/>
      <c r="F62" s="6" t="s">
        <v>99</v>
      </c>
      <c r="G62" s="5"/>
    </row>
    <row r="63" spans="1:7" hidden="1" outlineLevel="1" collapsed="1" x14ac:dyDescent="0.25">
      <c r="A63" s="5" t="s">
        <v>81</v>
      </c>
      <c r="B63" s="5"/>
      <c r="C63" s="5"/>
      <c r="D63" s="5">
        <f>SUBTOTAL(9,D60:D60)</f>
        <v>896</v>
      </c>
      <c r="E63" s="5"/>
      <c r="F63" s="6"/>
      <c r="G63" s="5"/>
    </row>
    <row r="64" spans="1:7" hidden="1" outlineLevel="4" x14ac:dyDescent="0.25">
      <c r="A64" s="5" t="s">
        <v>40</v>
      </c>
      <c r="B64" s="5" t="s">
        <v>30</v>
      </c>
      <c r="C64" s="5" t="s">
        <v>15</v>
      </c>
      <c r="D64" s="5">
        <v>1200</v>
      </c>
      <c r="E64" s="5">
        <v>50</v>
      </c>
      <c r="F64" s="6">
        <v>39675</v>
      </c>
      <c r="G64" s="5" t="s">
        <v>53</v>
      </c>
    </row>
    <row r="65" spans="1:7" hidden="1" outlineLevel="3" x14ac:dyDescent="0.25">
      <c r="A65" s="5"/>
      <c r="B65" s="5"/>
      <c r="C65" s="5"/>
      <c r="D65" s="5" t="s">
        <v>116</v>
      </c>
      <c r="E65" s="5">
        <f>SUBTOTAL(1,E64:E64)</f>
        <v>50</v>
      </c>
      <c r="F65" s="6"/>
      <c r="G65" s="5"/>
    </row>
    <row r="66" spans="1:7" hidden="1" outlineLevel="2" x14ac:dyDescent="0.25">
      <c r="A66" s="5"/>
      <c r="B66" s="5"/>
      <c r="C66" s="5"/>
      <c r="D66" s="5">
        <f>SUBTOTAL(9,D64:D64)</f>
        <v>1200</v>
      </c>
      <c r="E66" s="5"/>
      <c r="F66" s="6" t="s">
        <v>91</v>
      </c>
      <c r="G66" s="5"/>
    </row>
    <row r="67" spans="1:7" hidden="1" outlineLevel="1" collapsed="1" x14ac:dyDescent="0.25">
      <c r="A67" s="5" t="s">
        <v>82</v>
      </c>
      <c r="B67" s="5"/>
      <c r="C67" s="5"/>
      <c r="D67" s="5">
        <f>SUBTOTAL(9,D64:D64)</f>
        <v>1200</v>
      </c>
      <c r="E67" s="5"/>
      <c r="F67" s="6"/>
      <c r="G67" s="5"/>
    </row>
    <row r="68" spans="1:7" hidden="1" outlineLevel="4" x14ac:dyDescent="0.25">
      <c r="A68" s="5" t="s">
        <v>37</v>
      </c>
      <c r="B68" s="5" t="s">
        <v>46</v>
      </c>
      <c r="C68" s="5" t="s">
        <v>15</v>
      </c>
      <c r="D68" s="5">
        <v>60</v>
      </c>
      <c r="E68" s="5">
        <v>999</v>
      </c>
      <c r="F68" s="6">
        <v>39246</v>
      </c>
      <c r="G68" s="5" t="s">
        <v>60</v>
      </c>
    </row>
    <row r="69" spans="1:7" hidden="1" outlineLevel="3" x14ac:dyDescent="0.25">
      <c r="A69" s="5"/>
      <c r="B69" s="5"/>
      <c r="C69" s="5"/>
      <c r="D69" s="5" t="s">
        <v>117</v>
      </c>
      <c r="E69" s="5">
        <f>SUBTOTAL(1,E68:E68)</f>
        <v>999</v>
      </c>
      <c r="F69" s="6"/>
      <c r="G69" s="5"/>
    </row>
    <row r="70" spans="1:7" hidden="1" outlineLevel="2" x14ac:dyDescent="0.25">
      <c r="A70" s="5"/>
      <c r="B70" s="5"/>
      <c r="C70" s="5"/>
      <c r="D70" s="5">
        <f>SUBTOTAL(9,D68:D68)</f>
        <v>60</v>
      </c>
      <c r="E70" s="5"/>
      <c r="F70" s="6" t="s">
        <v>100</v>
      </c>
      <c r="G70" s="5"/>
    </row>
    <row r="71" spans="1:7" hidden="1" outlineLevel="1" collapsed="1" x14ac:dyDescent="0.25">
      <c r="A71" s="5" t="s">
        <v>83</v>
      </c>
      <c r="B71" s="5"/>
      <c r="C71" s="5"/>
      <c r="D71" s="5">
        <f>SUBTOTAL(9,D68:D68)</f>
        <v>60</v>
      </c>
      <c r="E71" s="5"/>
      <c r="F71" s="6"/>
      <c r="G71" s="5"/>
    </row>
    <row r="72" spans="1:7" hidden="1" outlineLevel="4" x14ac:dyDescent="0.25">
      <c r="A72" s="5" t="s">
        <v>7</v>
      </c>
      <c r="B72" s="5" t="s">
        <v>17</v>
      </c>
      <c r="C72" s="5" t="s">
        <v>8</v>
      </c>
      <c r="D72" s="5">
        <v>99</v>
      </c>
      <c r="E72" s="5">
        <v>1600</v>
      </c>
      <c r="F72" s="6">
        <v>39699</v>
      </c>
      <c r="G72" s="5" t="s">
        <v>9</v>
      </c>
    </row>
    <row r="73" spans="1:7" hidden="1" outlineLevel="3" x14ac:dyDescent="0.25">
      <c r="A73" s="5"/>
      <c r="B73" s="5"/>
      <c r="C73" s="5"/>
      <c r="D73" s="5" t="s">
        <v>118</v>
      </c>
      <c r="E73" s="5">
        <f>SUBTOTAL(1,E72:E72)</f>
        <v>1600</v>
      </c>
      <c r="F73" s="6"/>
      <c r="G73" s="5"/>
    </row>
    <row r="74" spans="1:7" hidden="1" outlineLevel="2" x14ac:dyDescent="0.25">
      <c r="A74" s="5"/>
      <c r="B74" s="5"/>
      <c r="C74" s="5"/>
      <c r="D74" s="5">
        <f>SUBTOTAL(9,D72:D72)</f>
        <v>99</v>
      </c>
      <c r="E74" s="5"/>
      <c r="F74" s="6" t="s">
        <v>101</v>
      </c>
      <c r="G74" s="5"/>
    </row>
    <row r="75" spans="1:7" hidden="1" outlineLevel="1" collapsed="1" x14ac:dyDescent="0.25">
      <c r="A75" s="5" t="s">
        <v>84</v>
      </c>
      <c r="B75" s="5"/>
      <c r="C75" s="5"/>
      <c r="D75" s="5">
        <f>SUBTOTAL(9,D72:D72)</f>
        <v>99</v>
      </c>
      <c r="E75" s="5"/>
      <c r="F75" s="6"/>
      <c r="G75" s="5"/>
    </row>
    <row r="76" spans="1:7" collapsed="1" x14ac:dyDescent="0.25">
      <c r="A76" s="5" t="s">
        <v>85</v>
      </c>
      <c r="B76" s="5"/>
      <c r="C76" s="5"/>
      <c r="D76" s="5">
        <f>SUBTOTAL(9,D2:D72)</f>
        <v>6352</v>
      </c>
      <c r="E76" s="5"/>
      <c r="F76" s="6"/>
      <c r="G76" s="5"/>
    </row>
    <row r="77" spans="1:7" x14ac:dyDescent="0.25">
      <c r="A77" s="5"/>
      <c r="B77" s="5"/>
      <c r="C77" s="5"/>
      <c r="D77" s="5" t="s">
        <v>119</v>
      </c>
      <c r="E77" s="5">
        <f>SUBTOTAL(1,E2:E72)</f>
        <v>1589.3684210526317</v>
      </c>
      <c r="F77" s="6"/>
      <c r="G77" s="5"/>
    </row>
  </sheetData>
  <sortState ref="A2:G20">
    <sortCondition ref="A2:A20"/>
    <sortCondition ref="F2:F2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7" sqref="F7"/>
    </sheetView>
  </sheetViews>
  <sheetFormatPr defaultRowHeight="15" x14ac:dyDescent="0.25"/>
  <cols>
    <col min="1" max="1" width="23" customWidth="1"/>
    <col min="2" max="2" width="24.140625" customWidth="1"/>
    <col min="3" max="3" width="27.140625" customWidth="1"/>
    <col min="4" max="4" width="13.42578125" customWidth="1"/>
    <col min="5" max="5" width="20.42578125" customWidth="1"/>
    <col min="6" max="6" width="18" customWidth="1"/>
    <col min="7" max="7" width="25.5703125" customWidth="1"/>
  </cols>
  <sheetData>
    <row r="1" spans="1:7" ht="40.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x14ac:dyDescent="0.25">
      <c r="A2" s="5" t="s">
        <v>7</v>
      </c>
      <c r="B2" s="5" t="s">
        <v>17</v>
      </c>
      <c r="C2" s="5" t="s">
        <v>8</v>
      </c>
      <c r="D2" s="5">
        <v>99</v>
      </c>
      <c r="E2" s="5">
        <v>1600</v>
      </c>
      <c r="F2" s="6">
        <v>39699</v>
      </c>
      <c r="G2" s="5" t="s">
        <v>9</v>
      </c>
    </row>
    <row r="3" spans="1:7" x14ac:dyDescent="0.25">
      <c r="A3" s="5" t="s">
        <v>10</v>
      </c>
      <c r="B3" s="5" t="s">
        <v>11</v>
      </c>
      <c r="C3" s="5" t="s">
        <v>12</v>
      </c>
      <c r="D3" s="5">
        <v>200</v>
      </c>
      <c r="E3" s="5">
        <v>1500</v>
      </c>
      <c r="F3" s="6">
        <v>39675</v>
      </c>
      <c r="G3" s="5" t="s">
        <v>13</v>
      </c>
    </row>
    <row r="4" spans="1:7" x14ac:dyDescent="0.25">
      <c r="A4" s="5" t="s">
        <v>14</v>
      </c>
      <c r="B4" s="5" t="s">
        <v>16</v>
      </c>
      <c r="C4" s="5" t="s">
        <v>15</v>
      </c>
      <c r="D4" s="5">
        <v>66</v>
      </c>
      <c r="E4" s="5">
        <v>100</v>
      </c>
      <c r="F4" s="6">
        <v>40062</v>
      </c>
      <c r="G4" s="5" t="s">
        <v>18</v>
      </c>
    </row>
    <row r="5" spans="1:7" x14ac:dyDescent="0.25">
      <c r="A5" s="5" t="s">
        <v>21</v>
      </c>
      <c r="B5" s="5" t="s">
        <v>19</v>
      </c>
      <c r="C5" s="5" t="s">
        <v>20</v>
      </c>
      <c r="D5" s="5">
        <v>400</v>
      </c>
      <c r="E5" s="5">
        <v>3500</v>
      </c>
      <c r="F5" s="6">
        <v>39675</v>
      </c>
      <c r="G5" s="5" t="s">
        <v>22</v>
      </c>
    </row>
    <row r="6" spans="1:7" x14ac:dyDescent="0.25">
      <c r="A6" s="5" t="s">
        <v>23</v>
      </c>
      <c r="B6" s="5" t="s">
        <v>24</v>
      </c>
      <c r="C6" s="5" t="s">
        <v>8</v>
      </c>
      <c r="D6" s="5">
        <v>300</v>
      </c>
      <c r="E6" s="5">
        <v>100</v>
      </c>
      <c r="F6" s="6">
        <v>39907</v>
      </c>
      <c r="G6" s="5" t="s">
        <v>25</v>
      </c>
    </row>
    <row r="7" spans="1:7" x14ac:dyDescent="0.25">
      <c r="A7" s="5" t="s">
        <v>26</v>
      </c>
      <c r="B7" s="5" t="s">
        <v>27</v>
      </c>
      <c r="C7" s="5" t="s">
        <v>51</v>
      </c>
      <c r="D7" s="5">
        <v>200</v>
      </c>
      <c r="E7" s="5">
        <v>25</v>
      </c>
      <c r="F7" s="6">
        <v>39545</v>
      </c>
      <c r="G7" s="5" t="s">
        <v>28</v>
      </c>
    </row>
    <row r="8" spans="1:7" x14ac:dyDescent="0.25">
      <c r="A8" s="5" t="s">
        <v>29</v>
      </c>
      <c r="B8" s="5" t="s">
        <v>44</v>
      </c>
      <c r="C8" s="5" t="s">
        <v>12</v>
      </c>
      <c r="D8" s="5">
        <v>55</v>
      </c>
      <c r="E8" s="5">
        <v>100</v>
      </c>
      <c r="F8" s="6">
        <v>40064</v>
      </c>
      <c r="G8" s="5" t="s">
        <v>52</v>
      </c>
    </row>
    <row r="9" spans="1:7" x14ac:dyDescent="0.25">
      <c r="A9" s="5" t="s">
        <v>40</v>
      </c>
      <c r="B9" s="5" t="s">
        <v>30</v>
      </c>
      <c r="C9" s="5" t="s">
        <v>15</v>
      </c>
      <c r="D9" s="5">
        <v>1200</v>
      </c>
      <c r="E9" s="5">
        <v>50</v>
      </c>
      <c r="F9" s="6">
        <v>39675</v>
      </c>
      <c r="G9" s="5" t="s">
        <v>53</v>
      </c>
    </row>
    <row r="10" spans="1:7" x14ac:dyDescent="0.25">
      <c r="A10" s="5" t="s">
        <v>31</v>
      </c>
      <c r="B10" s="5" t="s">
        <v>30</v>
      </c>
      <c r="C10" s="5" t="s">
        <v>15</v>
      </c>
      <c r="D10" s="5">
        <v>896</v>
      </c>
      <c r="E10" s="5">
        <v>60</v>
      </c>
      <c r="F10" s="6">
        <v>40437</v>
      </c>
      <c r="G10" s="5" t="s">
        <v>54</v>
      </c>
    </row>
    <row r="11" spans="1:7" x14ac:dyDescent="0.25">
      <c r="A11" s="5" t="s">
        <v>32</v>
      </c>
      <c r="B11" s="5" t="s">
        <v>41</v>
      </c>
      <c r="C11" s="5" t="s">
        <v>8</v>
      </c>
      <c r="D11" s="5">
        <v>600</v>
      </c>
      <c r="E11" s="5">
        <v>150</v>
      </c>
      <c r="F11" s="6">
        <v>39549</v>
      </c>
      <c r="G11" s="5" t="s">
        <v>55</v>
      </c>
    </row>
    <row r="12" spans="1:7" x14ac:dyDescent="0.25">
      <c r="A12" s="5" t="s">
        <v>33</v>
      </c>
      <c r="B12" s="5" t="s">
        <v>42</v>
      </c>
      <c r="C12" s="5" t="s">
        <v>51</v>
      </c>
      <c r="D12" s="5">
        <v>300</v>
      </c>
      <c r="E12" s="5">
        <v>500</v>
      </c>
      <c r="F12" s="6">
        <v>40521</v>
      </c>
      <c r="G12" s="5" t="s">
        <v>56</v>
      </c>
    </row>
    <row r="13" spans="1:7" x14ac:dyDescent="0.25">
      <c r="A13" s="5" t="s">
        <v>34</v>
      </c>
      <c r="B13" s="5" t="s">
        <v>43</v>
      </c>
      <c r="C13" s="5" t="s">
        <v>20</v>
      </c>
      <c r="D13" s="5">
        <v>67</v>
      </c>
      <c r="E13" s="5">
        <v>7800</v>
      </c>
      <c r="F13" s="6">
        <v>40860</v>
      </c>
      <c r="G13" s="5" t="s">
        <v>57</v>
      </c>
    </row>
    <row r="14" spans="1:7" x14ac:dyDescent="0.25">
      <c r="A14" s="5" t="s">
        <v>35</v>
      </c>
      <c r="B14" s="5" t="s">
        <v>11</v>
      </c>
      <c r="C14" s="5" t="s">
        <v>12</v>
      </c>
      <c r="D14" s="5">
        <v>78</v>
      </c>
      <c r="E14" s="5">
        <v>2500</v>
      </c>
      <c r="F14" s="6">
        <v>39808</v>
      </c>
      <c r="G14" s="5" t="s">
        <v>58</v>
      </c>
    </row>
    <row r="15" spans="1:7" x14ac:dyDescent="0.25">
      <c r="A15" s="5" t="s">
        <v>36</v>
      </c>
      <c r="B15" s="5" t="s">
        <v>45</v>
      </c>
      <c r="C15" s="5" t="s">
        <v>8</v>
      </c>
      <c r="D15" s="5">
        <v>10</v>
      </c>
      <c r="E15" s="5">
        <v>3600</v>
      </c>
      <c r="F15" s="6">
        <v>39675</v>
      </c>
      <c r="G15" s="5" t="s">
        <v>59</v>
      </c>
    </row>
    <row r="16" spans="1:7" x14ac:dyDescent="0.25">
      <c r="A16" s="5" t="s">
        <v>37</v>
      </c>
      <c r="B16" s="5" t="s">
        <v>46</v>
      </c>
      <c r="C16" s="5" t="s">
        <v>15</v>
      </c>
      <c r="D16" s="5">
        <v>60</v>
      </c>
      <c r="E16" s="5">
        <v>999</v>
      </c>
      <c r="F16" s="6">
        <v>39246</v>
      </c>
      <c r="G16" s="5" t="s">
        <v>60</v>
      </c>
    </row>
    <row r="17" spans="1:7" x14ac:dyDescent="0.25">
      <c r="A17" s="5" t="s">
        <v>23</v>
      </c>
      <c r="B17" s="5" t="s">
        <v>47</v>
      </c>
      <c r="C17" s="5" t="s">
        <v>8</v>
      </c>
      <c r="D17" s="5">
        <v>1600</v>
      </c>
      <c r="E17" s="5">
        <v>15</v>
      </c>
      <c r="F17" s="6">
        <v>40808</v>
      </c>
      <c r="G17" s="5" t="s">
        <v>18</v>
      </c>
    </row>
    <row r="18" spans="1:7" x14ac:dyDescent="0.25">
      <c r="A18" s="5" t="s">
        <v>21</v>
      </c>
      <c r="B18" s="5" t="s">
        <v>48</v>
      </c>
      <c r="C18" s="5" t="s">
        <v>20</v>
      </c>
      <c r="D18" s="5">
        <v>20</v>
      </c>
      <c r="E18" s="5">
        <v>800</v>
      </c>
      <c r="F18" s="6">
        <v>40286</v>
      </c>
      <c r="G18" s="5" t="s">
        <v>22</v>
      </c>
    </row>
    <row r="19" spans="1:7" x14ac:dyDescent="0.25">
      <c r="A19" s="5" t="s">
        <v>38</v>
      </c>
      <c r="B19" s="5" t="s">
        <v>11</v>
      </c>
      <c r="C19" s="5" t="s">
        <v>51</v>
      </c>
      <c r="D19" s="5">
        <v>95</v>
      </c>
      <c r="E19" s="5">
        <v>1450</v>
      </c>
      <c r="F19" s="6">
        <v>39374</v>
      </c>
      <c r="G19" s="5" t="s">
        <v>58</v>
      </c>
    </row>
    <row r="20" spans="1:7" x14ac:dyDescent="0.25">
      <c r="A20" s="5" t="s">
        <v>39</v>
      </c>
      <c r="B20" s="5" t="s">
        <v>50</v>
      </c>
      <c r="C20" s="5" t="s">
        <v>12</v>
      </c>
      <c r="D20" s="5">
        <v>106</v>
      </c>
      <c r="E20" s="5">
        <v>5349</v>
      </c>
      <c r="F20" s="6">
        <v>39558</v>
      </c>
      <c r="G20" s="5" t="s">
        <v>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I6" sqref="I6"/>
    </sheetView>
  </sheetViews>
  <sheetFormatPr defaultRowHeight="15" x14ac:dyDescent="0.25"/>
  <cols>
    <col min="1" max="1" width="14.5703125" customWidth="1"/>
    <col min="2" max="2" width="12.85546875" customWidth="1"/>
    <col min="3" max="3" width="16.42578125" customWidth="1"/>
    <col min="4" max="4" width="19.85546875" customWidth="1"/>
    <col min="5" max="5" width="17.85546875" customWidth="1"/>
    <col min="6" max="6" width="26.5703125" customWidth="1"/>
    <col min="7" max="7" width="30.42578125" customWidth="1"/>
  </cols>
  <sheetData>
    <row r="1" spans="1:7" ht="39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x14ac:dyDescent="0.25">
      <c r="A2" s="5" t="s">
        <v>7</v>
      </c>
      <c r="B2" s="5" t="s">
        <v>17</v>
      </c>
      <c r="C2" s="5" t="s">
        <v>8</v>
      </c>
      <c r="D2" s="5">
        <v>99</v>
      </c>
      <c r="E2" s="5">
        <v>1600</v>
      </c>
      <c r="F2" s="6">
        <v>39699</v>
      </c>
      <c r="G2" s="5" t="s">
        <v>9</v>
      </c>
    </row>
    <row r="3" spans="1:7" x14ac:dyDescent="0.25">
      <c r="A3" s="5" t="s">
        <v>10</v>
      </c>
      <c r="B3" s="5" t="s">
        <v>11</v>
      </c>
      <c r="C3" s="5" t="s">
        <v>12</v>
      </c>
      <c r="D3" s="5">
        <v>200</v>
      </c>
      <c r="E3" s="5">
        <v>1500</v>
      </c>
      <c r="F3" s="6">
        <v>39675</v>
      </c>
      <c r="G3" s="5" t="s">
        <v>13</v>
      </c>
    </row>
    <row r="4" spans="1:7" x14ac:dyDescent="0.25">
      <c r="A4" s="5" t="s">
        <v>14</v>
      </c>
      <c r="B4" s="5" t="s">
        <v>16</v>
      </c>
      <c r="C4" s="5" t="s">
        <v>15</v>
      </c>
      <c r="D4" s="5">
        <v>66</v>
      </c>
      <c r="E4" s="5">
        <v>100</v>
      </c>
      <c r="F4" s="6">
        <v>40062</v>
      </c>
      <c r="G4" s="5" t="s">
        <v>18</v>
      </c>
    </row>
    <row r="5" spans="1:7" x14ac:dyDescent="0.25">
      <c r="A5" s="5" t="s">
        <v>21</v>
      </c>
      <c r="B5" s="5" t="s">
        <v>19</v>
      </c>
      <c r="C5" s="5" t="s">
        <v>20</v>
      </c>
      <c r="D5" s="5">
        <v>400</v>
      </c>
      <c r="E5" s="5">
        <v>3500</v>
      </c>
      <c r="F5" s="6">
        <v>39675</v>
      </c>
      <c r="G5" s="5" t="s">
        <v>22</v>
      </c>
    </row>
    <row r="6" spans="1:7" x14ac:dyDescent="0.25">
      <c r="A6" s="5" t="s">
        <v>23</v>
      </c>
      <c r="B6" s="5" t="s">
        <v>24</v>
      </c>
      <c r="C6" s="5" t="s">
        <v>8</v>
      </c>
      <c r="D6" s="5">
        <v>300</v>
      </c>
      <c r="E6" s="5">
        <v>100</v>
      </c>
      <c r="F6" s="6">
        <v>39907</v>
      </c>
      <c r="G6" s="5" t="s">
        <v>25</v>
      </c>
    </row>
    <row r="7" spans="1:7" x14ac:dyDescent="0.25">
      <c r="A7" s="5" t="s">
        <v>26</v>
      </c>
      <c r="B7" s="5" t="s">
        <v>27</v>
      </c>
      <c r="C7" s="5" t="s">
        <v>51</v>
      </c>
      <c r="D7" s="5">
        <v>200</v>
      </c>
      <c r="E7" s="5">
        <v>25</v>
      </c>
      <c r="F7" s="6">
        <v>39545</v>
      </c>
      <c r="G7" s="5" t="s">
        <v>28</v>
      </c>
    </row>
    <row r="8" spans="1:7" x14ac:dyDescent="0.25">
      <c r="A8" s="5" t="s">
        <v>29</v>
      </c>
      <c r="B8" s="5" t="s">
        <v>44</v>
      </c>
      <c r="C8" s="5" t="s">
        <v>12</v>
      </c>
      <c r="D8" s="5">
        <v>55</v>
      </c>
      <c r="E8" s="5">
        <v>100</v>
      </c>
      <c r="F8" s="6">
        <v>40064</v>
      </c>
      <c r="G8" s="5" t="s">
        <v>52</v>
      </c>
    </row>
    <row r="9" spans="1:7" x14ac:dyDescent="0.25">
      <c r="A9" s="5" t="s">
        <v>40</v>
      </c>
      <c r="B9" s="5" t="s">
        <v>30</v>
      </c>
      <c r="C9" s="5" t="s">
        <v>15</v>
      </c>
      <c r="D9" s="5">
        <v>1200</v>
      </c>
      <c r="E9" s="5">
        <v>50</v>
      </c>
      <c r="F9" s="6">
        <v>39675</v>
      </c>
      <c r="G9" s="5" t="s">
        <v>53</v>
      </c>
    </row>
    <row r="10" spans="1:7" x14ac:dyDescent="0.25">
      <c r="A10" s="5" t="s">
        <v>31</v>
      </c>
      <c r="B10" s="5" t="s">
        <v>30</v>
      </c>
      <c r="C10" s="5" t="s">
        <v>15</v>
      </c>
      <c r="D10" s="5">
        <v>896</v>
      </c>
      <c r="E10" s="5">
        <v>60</v>
      </c>
      <c r="F10" s="6">
        <v>40437</v>
      </c>
      <c r="G10" s="5" t="s">
        <v>54</v>
      </c>
    </row>
    <row r="11" spans="1:7" x14ac:dyDescent="0.25">
      <c r="A11" s="5" t="s">
        <v>32</v>
      </c>
      <c r="B11" s="5" t="s">
        <v>41</v>
      </c>
      <c r="C11" s="5" t="s">
        <v>8</v>
      </c>
      <c r="D11" s="5">
        <v>600</v>
      </c>
      <c r="E11" s="5">
        <v>150</v>
      </c>
      <c r="F11" s="6">
        <v>39549</v>
      </c>
      <c r="G11" s="5" t="s">
        <v>55</v>
      </c>
    </row>
    <row r="12" spans="1:7" x14ac:dyDescent="0.25">
      <c r="A12" s="5" t="s">
        <v>33</v>
      </c>
      <c r="B12" s="5" t="s">
        <v>42</v>
      </c>
      <c r="C12" s="5" t="s">
        <v>51</v>
      </c>
      <c r="D12" s="5">
        <v>300</v>
      </c>
      <c r="E12" s="5">
        <v>500</v>
      </c>
      <c r="F12" s="6">
        <v>40521</v>
      </c>
      <c r="G12" s="5" t="s">
        <v>56</v>
      </c>
    </row>
    <row r="13" spans="1:7" x14ac:dyDescent="0.25">
      <c r="A13" s="5" t="s">
        <v>34</v>
      </c>
      <c r="B13" s="5" t="s">
        <v>43</v>
      </c>
      <c r="C13" s="5" t="s">
        <v>20</v>
      </c>
      <c r="D13" s="5">
        <v>67</v>
      </c>
      <c r="E13" s="5">
        <v>7800</v>
      </c>
      <c r="F13" s="6">
        <v>40860</v>
      </c>
      <c r="G13" s="5" t="s">
        <v>57</v>
      </c>
    </row>
    <row r="14" spans="1:7" x14ac:dyDescent="0.25">
      <c r="A14" s="5" t="s">
        <v>35</v>
      </c>
      <c r="B14" s="5" t="s">
        <v>11</v>
      </c>
      <c r="C14" s="5" t="s">
        <v>12</v>
      </c>
      <c r="D14" s="5">
        <v>78</v>
      </c>
      <c r="E14" s="5">
        <v>2500</v>
      </c>
      <c r="F14" s="6">
        <v>39808</v>
      </c>
      <c r="G14" s="5" t="s">
        <v>58</v>
      </c>
    </row>
    <row r="15" spans="1:7" x14ac:dyDescent="0.25">
      <c r="A15" s="5" t="s">
        <v>36</v>
      </c>
      <c r="B15" s="5" t="s">
        <v>45</v>
      </c>
      <c r="C15" s="5" t="s">
        <v>8</v>
      </c>
      <c r="D15" s="5">
        <v>10</v>
      </c>
      <c r="E15" s="5">
        <v>3600</v>
      </c>
      <c r="F15" s="6">
        <v>39675</v>
      </c>
      <c r="G15" s="5" t="s">
        <v>59</v>
      </c>
    </row>
    <row r="16" spans="1:7" x14ac:dyDescent="0.25">
      <c r="A16" s="5" t="s">
        <v>37</v>
      </c>
      <c r="B16" s="5" t="s">
        <v>46</v>
      </c>
      <c r="C16" s="5" t="s">
        <v>15</v>
      </c>
      <c r="D16" s="5">
        <v>60</v>
      </c>
      <c r="E16" s="5">
        <v>999</v>
      </c>
      <c r="F16" s="6">
        <v>39246</v>
      </c>
      <c r="G16" s="5" t="s">
        <v>60</v>
      </c>
    </row>
    <row r="17" spans="1:7" x14ac:dyDescent="0.25">
      <c r="A17" s="5" t="s">
        <v>23</v>
      </c>
      <c r="B17" s="5" t="s">
        <v>47</v>
      </c>
      <c r="C17" s="5" t="s">
        <v>8</v>
      </c>
      <c r="D17" s="5">
        <v>1600</v>
      </c>
      <c r="E17" s="5">
        <v>15</v>
      </c>
      <c r="F17" s="6">
        <v>40808</v>
      </c>
      <c r="G17" s="5" t="s">
        <v>18</v>
      </c>
    </row>
    <row r="18" spans="1:7" x14ac:dyDescent="0.25">
      <c r="A18" s="5" t="s">
        <v>21</v>
      </c>
      <c r="B18" s="5" t="s">
        <v>48</v>
      </c>
      <c r="C18" s="5" t="s">
        <v>20</v>
      </c>
      <c r="D18" s="5">
        <v>20</v>
      </c>
      <c r="E18" s="5">
        <v>800</v>
      </c>
      <c r="F18" s="6">
        <v>40286</v>
      </c>
      <c r="G18" s="5" t="s">
        <v>22</v>
      </c>
    </row>
    <row r="19" spans="1:7" x14ac:dyDescent="0.25">
      <c r="A19" s="5" t="s">
        <v>38</v>
      </c>
      <c r="B19" s="5" t="s">
        <v>11</v>
      </c>
      <c r="C19" s="5" t="s">
        <v>51</v>
      </c>
      <c r="D19" s="5">
        <v>95</v>
      </c>
      <c r="E19" s="5">
        <v>1450</v>
      </c>
      <c r="F19" s="6">
        <v>39374</v>
      </c>
      <c r="G19" s="5" t="s">
        <v>58</v>
      </c>
    </row>
    <row r="20" spans="1:7" x14ac:dyDescent="0.25">
      <c r="A20" s="5" t="s">
        <v>39</v>
      </c>
      <c r="B20" s="5" t="s">
        <v>50</v>
      </c>
      <c r="C20" s="5" t="s">
        <v>12</v>
      </c>
      <c r="D20" s="5">
        <v>106</v>
      </c>
      <c r="E20" s="5">
        <v>5349</v>
      </c>
      <c r="F20" s="6">
        <v>39558</v>
      </c>
      <c r="G20" s="5" t="s">
        <v>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21" sqref="D21"/>
    </sheetView>
  </sheetViews>
  <sheetFormatPr defaultRowHeight="15" x14ac:dyDescent="0.25"/>
  <cols>
    <col min="1" max="1" width="19.140625" customWidth="1"/>
    <col min="2" max="2" width="16" customWidth="1"/>
    <col min="3" max="3" width="21.5703125" customWidth="1"/>
    <col min="4" max="4" width="26" customWidth="1"/>
    <col min="5" max="5" width="17.28515625" customWidth="1"/>
    <col min="6" max="6" width="30.140625" customWidth="1"/>
    <col min="7" max="7" width="21.85546875" customWidth="1"/>
  </cols>
  <sheetData>
    <row r="1" spans="1:7" ht="46.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x14ac:dyDescent="0.25">
      <c r="A2" s="5" t="s">
        <v>7</v>
      </c>
      <c r="B2" s="5" t="s">
        <v>17</v>
      </c>
      <c r="C2" s="5" t="s">
        <v>8</v>
      </c>
      <c r="D2" s="5">
        <v>99</v>
      </c>
      <c r="E2" s="5">
        <v>1600</v>
      </c>
      <c r="F2" s="6">
        <v>39699</v>
      </c>
      <c r="G2" s="5" t="s">
        <v>9</v>
      </c>
    </row>
    <row r="3" spans="1:7" x14ac:dyDescent="0.25">
      <c r="A3" s="5" t="s">
        <v>10</v>
      </c>
      <c r="B3" s="5" t="s">
        <v>11</v>
      </c>
      <c r="C3" s="5" t="s">
        <v>12</v>
      </c>
      <c r="D3" s="5">
        <v>200</v>
      </c>
      <c r="E3" s="5">
        <v>1500</v>
      </c>
      <c r="F3" s="6">
        <v>39675</v>
      </c>
      <c r="G3" s="5" t="s">
        <v>13</v>
      </c>
    </row>
    <row r="4" spans="1:7" x14ac:dyDescent="0.25">
      <c r="A4" s="5" t="s">
        <v>14</v>
      </c>
      <c r="B4" s="5" t="s">
        <v>16</v>
      </c>
      <c r="C4" s="5" t="s">
        <v>15</v>
      </c>
      <c r="D4" s="5">
        <v>66</v>
      </c>
      <c r="E4" s="5">
        <v>100</v>
      </c>
      <c r="F4" s="6">
        <v>40062</v>
      </c>
      <c r="G4" s="5" t="s">
        <v>18</v>
      </c>
    </row>
    <row r="5" spans="1:7" x14ac:dyDescent="0.25">
      <c r="A5" s="5" t="s">
        <v>21</v>
      </c>
      <c r="B5" s="5" t="s">
        <v>19</v>
      </c>
      <c r="C5" s="5" t="s">
        <v>20</v>
      </c>
      <c r="D5" s="5">
        <v>400</v>
      </c>
      <c r="E5" s="5">
        <v>3500</v>
      </c>
      <c r="F5" s="6">
        <v>39675</v>
      </c>
      <c r="G5" s="5" t="s">
        <v>22</v>
      </c>
    </row>
    <row r="6" spans="1:7" x14ac:dyDescent="0.25">
      <c r="A6" s="5" t="s">
        <v>23</v>
      </c>
      <c r="B6" s="5" t="s">
        <v>24</v>
      </c>
      <c r="C6" s="5" t="s">
        <v>8</v>
      </c>
      <c r="D6" s="5">
        <v>300</v>
      </c>
      <c r="E6" s="5">
        <v>100</v>
      </c>
      <c r="F6" s="6">
        <v>39907</v>
      </c>
      <c r="G6" s="5" t="s">
        <v>25</v>
      </c>
    </row>
    <row r="7" spans="1:7" x14ac:dyDescent="0.25">
      <c r="A7" s="5" t="s">
        <v>26</v>
      </c>
      <c r="B7" s="5" t="s">
        <v>27</v>
      </c>
      <c r="C7" s="5" t="s">
        <v>51</v>
      </c>
      <c r="D7" s="5">
        <v>200</v>
      </c>
      <c r="E7" s="5">
        <v>25</v>
      </c>
      <c r="F7" s="6">
        <v>39545</v>
      </c>
      <c r="G7" s="5" t="s">
        <v>28</v>
      </c>
    </row>
    <row r="8" spans="1:7" x14ac:dyDescent="0.25">
      <c r="A8" s="5" t="s">
        <v>29</v>
      </c>
      <c r="B8" s="5" t="s">
        <v>44</v>
      </c>
      <c r="C8" s="5" t="s">
        <v>12</v>
      </c>
      <c r="D8" s="5">
        <v>55</v>
      </c>
      <c r="E8" s="5">
        <v>100</v>
      </c>
      <c r="F8" s="6">
        <v>40064</v>
      </c>
      <c r="G8" s="5" t="s">
        <v>52</v>
      </c>
    </row>
    <row r="9" spans="1:7" x14ac:dyDescent="0.25">
      <c r="A9" s="5" t="s">
        <v>40</v>
      </c>
      <c r="B9" s="5" t="s">
        <v>30</v>
      </c>
      <c r="C9" s="5" t="s">
        <v>15</v>
      </c>
      <c r="D9" s="5">
        <v>1200</v>
      </c>
      <c r="E9" s="5">
        <v>50</v>
      </c>
      <c r="F9" s="6">
        <v>39675</v>
      </c>
      <c r="G9" s="5" t="s">
        <v>53</v>
      </c>
    </row>
    <row r="10" spans="1:7" x14ac:dyDescent="0.25">
      <c r="A10" s="5" t="s">
        <v>31</v>
      </c>
      <c r="B10" s="5" t="s">
        <v>30</v>
      </c>
      <c r="C10" s="5" t="s">
        <v>15</v>
      </c>
      <c r="D10" s="5">
        <v>896</v>
      </c>
      <c r="E10" s="5">
        <v>60</v>
      </c>
      <c r="F10" s="6">
        <v>40437</v>
      </c>
      <c r="G10" s="5" t="s">
        <v>54</v>
      </c>
    </row>
    <row r="11" spans="1:7" x14ac:dyDescent="0.25">
      <c r="A11" s="5" t="s">
        <v>32</v>
      </c>
      <c r="B11" s="5" t="s">
        <v>41</v>
      </c>
      <c r="C11" s="5" t="s">
        <v>8</v>
      </c>
      <c r="D11" s="5">
        <v>600</v>
      </c>
      <c r="E11" s="5">
        <v>150</v>
      </c>
      <c r="F11" s="6">
        <v>39549</v>
      </c>
      <c r="G11" s="5" t="s">
        <v>55</v>
      </c>
    </row>
    <row r="12" spans="1:7" x14ac:dyDescent="0.25">
      <c r="A12" s="5" t="s">
        <v>33</v>
      </c>
      <c r="B12" s="5" t="s">
        <v>42</v>
      </c>
      <c r="C12" s="5" t="s">
        <v>51</v>
      </c>
      <c r="D12" s="5">
        <v>300</v>
      </c>
      <c r="E12" s="5">
        <v>500</v>
      </c>
      <c r="F12" s="6">
        <v>40521</v>
      </c>
      <c r="G12" s="5" t="s">
        <v>56</v>
      </c>
    </row>
    <row r="13" spans="1:7" x14ac:dyDescent="0.25">
      <c r="A13" s="5" t="s">
        <v>34</v>
      </c>
      <c r="B13" s="5" t="s">
        <v>43</v>
      </c>
      <c r="C13" s="5" t="s">
        <v>20</v>
      </c>
      <c r="D13" s="5">
        <v>67</v>
      </c>
      <c r="E13" s="5">
        <v>7800</v>
      </c>
      <c r="F13" s="6">
        <v>40860</v>
      </c>
      <c r="G13" s="5" t="s">
        <v>57</v>
      </c>
    </row>
    <row r="14" spans="1:7" x14ac:dyDescent="0.25">
      <c r="A14" s="5" t="s">
        <v>35</v>
      </c>
      <c r="B14" s="5" t="s">
        <v>11</v>
      </c>
      <c r="C14" s="5" t="s">
        <v>12</v>
      </c>
      <c r="D14" s="5">
        <v>78</v>
      </c>
      <c r="E14" s="5">
        <v>2500</v>
      </c>
      <c r="F14" s="6">
        <v>39808</v>
      </c>
      <c r="G14" s="5" t="s">
        <v>58</v>
      </c>
    </row>
    <row r="15" spans="1:7" x14ac:dyDescent="0.25">
      <c r="A15" s="5" t="s">
        <v>36</v>
      </c>
      <c r="B15" s="5" t="s">
        <v>45</v>
      </c>
      <c r="C15" s="5" t="s">
        <v>8</v>
      </c>
      <c r="D15" s="5">
        <v>10</v>
      </c>
      <c r="E15" s="5">
        <v>3600</v>
      </c>
      <c r="F15" s="6">
        <v>39675</v>
      </c>
      <c r="G15" s="5" t="s">
        <v>59</v>
      </c>
    </row>
    <row r="16" spans="1:7" x14ac:dyDescent="0.25">
      <c r="A16" s="5" t="s">
        <v>37</v>
      </c>
      <c r="B16" s="5" t="s">
        <v>46</v>
      </c>
      <c r="C16" s="5" t="s">
        <v>15</v>
      </c>
      <c r="D16" s="5">
        <v>60</v>
      </c>
      <c r="E16" s="5">
        <v>999</v>
      </c>
      <c r="F16" s="6">
        <v>39246</v>
      </c>
      <c r="G16" s="5" t="s">
        <v>60</v>
      </c>
    </row>
    <row r="17" spans="1:7" x14ac:dyDescent="0.25">
      <c r="A17" s="5" t="s">
        <v>23</v>
      </c>
      <c r="B17" s="5" t="s">
        <v>47</v>
      </c>
      <c r="C17" s="5" t="s">
        <v>8</v>
      </c>
      <c r="D17" s="5">
        <v>1600</v>
      </c>
      <c r="E17" s="5">
        <v>15</v>
      </c>
      <c r="F17" s="6">
        <v>40808</v>
      </c>
      <c r="G17" s="5" t="s">
        <v>18</v>
      </c>
    </row>
    <row r="18" spans="1:7" x14ac:dyDescent="0.25">
      <c r="A18" s="5" t="s">
        <v>21</v>
      </c>
      <c r="B18" s="5" t="s">
        <v>48</v>
      </c>
      <c r="C18" s="5" t="s">
        <v>20</v>
      </c>
      <c r="D18" s="5">
        <v>20</v>
      </c>
      <c r="E18" s="5">
        <v>800</v>
      </c>
      <c r="F18" s="6">
        <v>40286</v>
      </c>
      <c r="G18" s="5" t="s">
        <v>22</v>
      </c>
    </row>
    <row r="19" spans="1:7" x14ac:dyDescent="0.25">
      <c r="A19" s="5" t="s">
        <v>38</v>
      </c>
      <c r="B19" s="5" t="s">
        <v>11</v>
      </c>
      <c r="C19" s="5" t="s">
        <v>51</v>
      </c>
      <c r="D19" s="5">
        <v>95</v>
      </c>
      <c r="E19" s="5">
        <v>1450</v>
      </c>
      <c r="F19" s="6">
        <v>39374</v>
      </c>
      <c r="G19" s="5" t="s">
        <v>58</v>
      </c>
    </row>
    <row r="20" spans="1:7" x14ac:dyDescent="0.25">
      <c r="A20" s="5" t="s">
        <v>39</v>
      </c>
      <c r="B20" s="5" t="s">
        <v>50</v>
      </c>
      <c r="C20" s="5" t="s">
        <v>12</v>
      </c>
      <c r="D20" s="5">
        <v>106</v>
      </c>
      <c r="E20" s="5">
        <v>5349</v>
      </c>
      <c r="F20" s="6">
        <v>39558</v>
      </c>
      <c r="G20" s="5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9"/>
  <sheetViews>
    <sheetView workbookViewId="0">
      <selection sqref="A1:G1"/>
    </sheetView>
  </sheetViews>
  <sheetFormatPr defaultRowHeight="15" x14ac:dyDescent="0.25"/>
  <cols>
    <col min="1" max="1" width="12.85546875" customWidth="1"/>
    <col min="2" max="2" width="12.7109375" customWidth="1"/>
    <col min="3" max="3" width="21.7109375" customWidth="1"/>
    <col min="4" max="4" width="10.5703125" customWidth="1"/>
    <col min="5" max="5" width="12.28515625" customWidth="1"/>
    <col min="6" max="6" width="14.7109375" customWidth="1"/>
    <col min="7" max="7" width="20.5703125" customWidth="1"/>
  </cols>
  <sheetData>
    <row r="1" spans="1:7" ht="30" x14ac:dyDescent="0.25">
      <c r="A1" s="7" t="s">
        <v>0</v>
      </c>
      <c r="B1" s="8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hidden="1" x14ac:dyDescent="0.25">
      <c r="A2" t="s">
        <v>7</v>
      </c>
      <c r="B2" t="s">
        <v>17</v>
      </c>
      <c r="C2" t="s">
        <v>8</v>
      </c>
      <c r="D2">
        <v>99</v>
      </c>
      <c r="E2">
        <v>1600</v>
      </c>
      <c r="F2" s="3">
        <v>39699</v>
      </c>
      <c r="G2" t="s">
        <v>9</v>
      </c>
    </row>
    <row r="3" spans="1:7" x14ac:dyDescent="0.25">
      <c r="A3" s="5" t="s">
        <v>21</v>
      </c>
      <c r="B3" s="5" t="s">
        <v>19</v>
      </c>
      <c r="C3" s="5" t="s">
        <v>20</v>
      </c>
      <c r="D3" s="5">
        <v>400</v>
      </c>
      <c r="E3" s="5">
        <v>3500</v>
      </c>
      <c r="F3" s="6">
        <v>39675</v>
      </c>
      <c r="G3" s="5" t="s">
        <v>22</v>
      </c>
    </row>
    <row r="4" spans="1:7" hidden="1" x14ac:dyDescent="0.25">
      <c r="A4" t="s">
        <v>14</v>
      </c>
      <c r="B4" t="s">
        <v>16</v>
      </c>
      <c r="C4" t="s">
        <v>15</v>
      </c>
      <c r="D4">
        <v>66</v>
      </c>
      <c r="E4">
        <v>100</v>
      </c>
      <c r="F4" s="3">
        <v>40062</v>
      </c>
      <c r="G4" t="s">
        <v>18</v>
      </c>
    </row>
    <row r="5" spans="1:7" x14ac:dyDescent="0.25">
      <c r="A5" s="5" t="s">
        <v>40</v>
      </c>
      <c r="B5" s="5" t="s">
        <v>30</v>
      </c>
      <c r="C5" s="5" t="s">
        <v>15</v>
      </c>
      <c r="D5" s="5">
        <v>1200</v>
      </c>
      <c r="E5" s="5">
        <v>50</v>
      </c>
      <c r="F5" s="6">
        <v>39675</v>
      </c>
      <c r="G5" s="5" t="s">
        <v>53</v>
      </c>
    </row>
    <row r="6" spans="1:7" hidden="1" x14ac:dyDescent="0.25">
      <c r="A6" t="s">
        <v>23</v>
      </c>
      <c r="B6" t="s">
        <v>24</v>
      </c>
      <c r="C6" t="s">
        <v>8</v>
      </c>
      <c r="D6">
        <v>300</v>
      </c>
      <c r="E6">
        <v>100</v>
      </c>
      <c r="F6" s="3">
        <v>39907</v>
      </c>
      <c r="G6" t="s">
        <v>25</v>
      </c>
    </row>
    <row r="7" spans="1:7" hidden="1" x14ac:dyDescent="0.25">
      <c r="A7" t="s">
        <v>26</v>
      </c>
      <c r="B7" t="s">
        <v>27</v>
      </c>
      <c r="C7" t="s">
        <v>51</v>
      </c>
      <c r="D7">
        <v>200</v>
      </c>
      <c r="E7">
        <v>25</v>
      </c>
      <c r="F7" s="3">
        <v>39545</v>
      </c>
      <c r="G7" t="s">
        <v>28</v>
      </c>
    </row>
    <row r="8" spans="1:7" hidden="1" x14ac:dyDescent="0.25">
      <c r="A8" t="s">
        <v>29</v>
      </c>
      <c r="B8" t="s">
        <v>44</v>
      </c>
      <c r="C8" t="s">
        <v>12</v>
      </c>
      <c r="D8">
        <v>55</v>
      </c>
      <c r="E8">
        <v>100</v>
      </c>
      <c r="F8" s="3">
        <v>40064</v>
      </c>
      <c r="G8" t="s">
        <v>52</v>
      </c>
    </row>
    <row r="9" spans="1:7" x14ac:dyDescent="0.25">
      <c r="A9" s="5" t="s">
        <v>10</v>
      </c>
      <c r="B9" s="5" t="s">
        <v>11</v>
      </c>
      <c r="C9" s="5" t="s">
        <v>12</v>
      </c>
      <c r="D9" s="5">
        <v>200</v>
      </c>
      <c r="E9" s="5">
        <v>1500</v>
      </c>
      <c r="F9" s="6">
        <v>39675</v>
      </c>
      <c r="G9" s="5" t="s">
        <v>13</v>
      </c>
    </row>
    <row r="10" spans="1:7" hidden="1" x14ac:dyDescent="0.25">
      <c r="A10" t="s">
        <v>31</v>
      </c>
      <c r="B10" t="s">
        <v>30</v>
      </c>
      <c r="C10" t="s">
        <v>15</v>
      </c>
      <c r="D10">
        <v>896</v>
      </c>
      <c r="E10">
        <v>60</v>
      </c>
      <c r="F10" s="3">
        <v>40437</v>
      </c>
      <c r="G10" t="s">
        <v>54</v>
      </c>
    </row>
    <row r="11" spans="1:7" hidden="1" x14ac:dyDescent="0.25">
      <c r="A11" t="s">
        <v>32</v>
      </c>
      <c r="B11" t="s">
        <v>41</v>
      </c>
      <c r="C11" t="s">
        <v>8</v>
      </c>
      <c r="D11">
        <v>600</v>
      </c>
      <c r="E11">
        <v>150</v>
      </c>
      <c r="F11" s="3">
        <v>39549</v>
      </c>
      <c r="G11" t="s">
        <v>55</v>
      </c>
    </row>
    <row r="12" spans="1:7" hidden="1" x14ac:dyDescent="0.25">
      <c r="A12" t="s">
        <v>33</v>
      </c>
      <c r="B12" t="s">
        <v>42</v>
      </c>
      <c r="C12" t="s">
        <v>51</v>
      </c>
      <c r="D12">
        <v>300</v>
      </c>
      <c r="E12">
        <v>500</v>
      </c>
      <c r="F12" s="3">
        <v>40521</v>
      </c>
      <c r="G12" t="s">
        <v>56</v>
      </c>
    </row>
    <row r="13" spans="1:7" hidden="1" x14ac:dyDescent="0.25">
      <c r="A13" t="s">
        <v>34</v>
      </c>
      <c r="B13" t="s">
        <v>43</v>
      </c>
      <c r="C13" t="s">
        <v>20</v>
      </c>
      <c r="D13">
        <v>67</v>
      </c>
      <c r="E13">
        <v>7800</v>
      </c>
      <c r="F13" s="3">
        <v>40860</v>
      </c>
      <c r="G13" t="s">
        <v>57</v>
      </c>
    </row>
    <row r="14" spans="1:7" hidden="1" x14ac:dyDescent="0.25">
      <c r="A14" t="s">
        <v>35</v>
      </c>
      <c r="B14" t="s">
        <v>11</v>
      </c>
      <c r="C14" t="s">
        <v>12</v>
      </c>
      <c r="D14">
        <v>78</v>
      </c>
      <c r="E14">
        <v>2500</v>
      </c>
      <c r="F14" s="3">
        <v>39808</v>
      </c>
      <c r="G14" t="s">
        <v>58</v>
      </c>
    </row>
    <row r="15" spans="1:7" hidden="1" x14ac:dyDescent="0.25">
      <c r="A15" t="s">
        <v>36</v>
      </c>
      <c r="B15" t="s">
        <v>45</v>
      </c>
      <c r="C15" t="s">
        <v>8</v>
      </c>
      <c r="D15">
        <v>10</v>
      </c>
      <c r="E15">
        <v>3600</v>
      </c>
      <c r="F15" s="3">
        <v>39675</v>
      </c>
      <c r="G15" t="s">
        <v>59</v>
      </c>
    </row>
    <row r="16" spans="1:7" hidden="1" x14ac:dyDescent="0.25">
      <c r="A16" t="s">
        <v>37</v>
      </c>
      <c r="B16" t="s">
        <v>46</v>
      </c>
      <c r="C16" t="s">
        <v>15</v>
      </c>
      <c r="D16">
        <v>60</v>
      </c>
      <c r="E16">
        <v>999</v>
      </c>
      <c r="F16" s="3">
        <v>39246</v>
      </c>
      <c r="G16" t="s">
        <v>60</v>
      </c>
    </row>
    <row r="17" spans="1:7" hidden="1" x14ac:dyDescent="0.25">
      <c r="A17" t="s">
        <v>23</v>
      </c>
      <c r="B17" t="s">
        <v>47</v>
      </c>
      <c r="C17" t="s">
        <v>8</v>
      </c>
      <c r="D17">
        <v>1600</v>
      </c>
      <c r="E17">
        <v>15</v>
      </c>
      <c r="F17" s="3">
        <v>40808</v>
      </c>
      <c r="G17" t="s">
        <v>18</v>
      </c>
    </row>
    <row r="18" spans="1:7" hidden="1" x14ac:dyDescent="0.25">
      <c r="A18" t="s">
        <v>21</v>
      </c>
      <c r="B18" t="s">
        <v>48</v>
      </c>
      <c r="C18" t="s">
        <v>20</v>
      </c>
      <c r="D18">
        <v>20</v>
      </c>
      <c r="E18">
        <v>800</v>
      </c>
      <c r="F18" s="3">
        <v>40286</v>
      </c>
      <c r="G18" t="s">
        <v>22</v>
      </c>
    </row>
    <row r="19" spans="1:7" hidden="1" x14ac:dyDescent="0.25">
      <c r="A19" t="s">
        <v>38</v>
      </c>
      <c r="B19" t="s">
        <v>49</v>
      </c>
      <c r="C19" t="s">
        <v>51</v>
      </c>
      <c r="D19">
        <v>95</v>
      </c>
      <c r="E19">
        <v>1450</v>
      </c>
      <c r="F19" s="3">
        <v>39374</v>
      </c>
      <c r="G19" t="s">
        <v>58</v>
      </c>
    </row>
    <row r="20" spans="1:7" hidden="1" x14ac:dyDescent="0.25">
      <c r="A20" t="s">
        <v>39</v>
      </c>
      <c r="B20" t="s">
        <v>50</v>
      </c>
      <c r="C20" t="s">
        <v>12</v>
      </c>
      <c r="D20">
        <v>106</v>
      </c>
      <c r="E20">
        <v>5349</v>
      </c>
      <c r="F20" s="3">
        <v>39558</v>
      </c>
      <c r="G20" t="s">
        <v>61</v>
      </c>
    </row>
    <row r="24" spans="1:7" x14ac:dyDescent="0.25">
      <c r="A24" s="1"/>
      <c r="B24" s="2"/>
      <c r="C24" s="2"/>
      <c r="D24" s="2"/>
      <c r="E24" s="2"/>
      <c r="F24" s="2"/>
      <c r="G24" s="1"/>
    </row>
    <row r="25" spans="1:7" x14ac:dyDescent="0.25">
      <c r="F25" s="3"/>
    </row>
    <row r="26" spans="1:7" x14ac:dyDescent="0.25">
      <c r="F26" s="3"/>
    </row>
    <row r="27" spans="1:7" x14ac:dyDescent="0.25">
      <c r="F27" s="3"/>
    </row>
    <row r="28" spans="1:7" x14ac:dyDescent="0.25">
      <c r="F28" s="3"/>
    </row>
    <row r="29" spans="1:7" x14ac:dyDescent="0.25">
      <c r="F29" s="3"/>
    </row>
    <row r="30" spans="1:7" x14ac:dyDescent="0.25">
      <c r="F30" s="3"/>
    </row>
    <row r="31" spans="1:7" x14ac:dyDescent="0.25">
      <c r="F31" s="3"/>
    </row>
    <row r="32" spans="1:7" x14ac:dyDescent="0.25">
      <c r="F32" s="3"/>
    </row>
    <row r="33" spans="1:7" x14ac:dyDescent="0.25">
      <c r="F33" s="3"/>
    </row>
    <row r="34" spans="1:7" x14ac:dyDescent="0.25">
      <c r="F34" s="3"/>
    </row>
    <row r="35" spans="1:7" x14ac:dyDescent="0.25">
      <c r="F35" s="3"/>
    </row>
    <row r="36" spans="1:7" x14ac:dyDescent="0.25">
      <c r="F36" s="3"/>
    </row>
    <row r="37" spans="1:7" x14ac:dyDescent="0.25">
      <c r="F37" s="3"/>
    </row>
    <row r="38" spans="1:7" x14ac:dyDescent="0.25">
      <c r="F38" s="3"/>
    </row>
    <row r="39" spans="1:7" x14ac:dyDescent="0.25">
      <c r="F39" s="3"/>
    </row>
    <row r="40" spans="1:7" x14ac:dyDescent="0.25">
      <c r="F40" s="3"/>
    </row>
    <row r="41" spans="1:7" x14ac:dyDescent="0.25">
      <c r="F41" s="3"/>
    </row>
    <row r="42" spans="1:7" x14ac:dyDescent="0.25">
      <c r="F42" s="3"/>
    </row>
    <row r="43" spans="1:7" x14ac:dyDescent="0.25">
      <c r="F43" s="3"/>
    </row>
    <row r="47" spans="1:7" x14ac:dyDescent="0.25">
      <c r="A47" s="1"/>
      <c r="B47" s="2"/>
      <c r="C47" s="2"/>
      <c r="D47" s="2"/>
      <c r="E47" s="2"/>
      <c r="F47" s="2"/>
      <c r="G47" s="1"/>
    </row>
    <row r="48" spans="1:7" x14ac:dyDescent="0.25">
      <c r="F48" s="3"/>
    </row>
    <row r="49" spans="6:6" x14ac:dyDescent="0.25">
      <c r="F49" s="3"/>
    </row>
    <row r="50" spans="6:6" x14ac:dyDescent="0.25">
      <c r="F50" s="3"/>
    </row>
    <row r="51" spans="6:6" x14ac:dyDescent="0.25">
      <c r="F51" s="3"/>
    </row>
    <row r="52" spans="6:6" x14ac:dyDescent="0.25">
      <c r="F52" s="3"/>
    </row>
    <row r="53" spans="6:6" x14ac:dyDescent="0.25">
      <c r="F53" s="3"/>
    </row>
    <row r="54" spans="6:6" x14ac:dyDescent="0.25">
      <c r="F54" s="3"/>
    </row>
    <row r="55" spans="6:6" x14ac:dyDescent="0.25">
      <c r="F55" s="3"/>
    </row>
    <row r="56" spans="6:6" x14ac:dyDescent="0.25">
      <c r="F56" s="3"/>
    </row>
    <row r="57" spans="6:6" x14ac:dyDescent="0.25">
      <c r="F57" s="3"/>
    </row>
    <row r="58" spans="6:6" x14ac:dyDescent="0.25">
      <c r="F58" s="3"/>
    </row>
    <row r="59" spans="6:6" x14ac:dyDescent="0.25">
      <c r="F59" s="3"/>
    </row>
    <row r="60" spans="6:6" x14ac:dyDescent="0.25">
      <c r="F60" s="3"/>
    </row>
    <row r="61" spans="6:6" x14ac:dyDescent="0.25">
      <c r="F61" s="3"/>
    </row>
    <row r="62" spans="6:6" x14ac:dyDescent="0.25">
      <c r="F62" s="3"/>
    </row>
    <row r="63" spans="6:6" x14ac:dyDescent="0.25">
      <c r="F63" s="3"/>
    </row>
    <row r="64" spans="6:6" x14ac:dyDescent="0.25">
      <c r="F64" s="3"/>
    </row>
    <row r="65" spans="1:7" x14ac:dyDescent="0.25">
      <c r="F65" s="3"/>
    </row>
    <row r="66" spans="1:7" x14ac:dyDescent="0.25">
      <c r="F66" s="3"/>
    </row>
    <row r="70" spans="1:7" x14ac:dyDescent="0.25">
      <c r="A70" s="1"/>
      <c r="B70" s="2"/>
      <c r="C70" s="2"/>
      <c r="D70" s="2"/>
      <c r="E70" s="2"/>
      <c r="F70" s="2"/>
      <c r="G70" s="1"/>
    </row>
    <row r="71" spans="1:7" x14ac:dyDescent="0.25">
      <c r="F71" s="3"/>
    </row>
    <row r="72" spans="1:7" x14ac:dyDescent="0.25">
      <c r="F72" s="3"/>
    </row>
    <row r="73" spans="1:7" x14ac:dyDescent="0.25">
      <c r="F73" s="3"/>
    </row>
    <row r="74" spans="1:7" x14ac:dyDescent="0.25">
      <c r="F74" s="3"/>
    </row>
    <row r="75" spans="1:7" x14ac:dyDescent="0.25">
      <c r="F75" s="3"/>
    </row>
    <row r="76" spans="1:7" x14ac:dyDescent="0.25">
      <c r="F76" s="3"/>
    </row>
    <row r="77" spans="1:7" x14ac:dyDescent="0.25">
      <c r="F77" s="3"/>
    </row>
    <row r="78" spans="1:7" x14ac:dyDescent="0.25">
      <c r="F78" s="3"/>
    </row>
    <row r="79" spans="1:7" x14ac:dyDescent="0.25">
      <c r="F79" s="3"/>
    </row>
    <row r="80" spans="1:7" x14ac:dyDescent="0.25">
      <c r="F80" s="3"/>
    </row>
    <row r="81" spans="6:6" x14ac:dyDescent="0.25">
      <c r="F81" s="3"/>
    </row>
    <row r="82" spans="6:6" x14ac:dyDescent="0.25">
      <c r="F82" s="3"/>
    </row>
    <row r="83" spans="6:6" x14ac:dyDescent="0.25">
      <c r="F83" s="3"/>
    </row>
    <row r="84" spans="6:6" x14ac:dyDescent="0.25">
      <c r="F84" s="3"/>
    </row>
    <row r="85" spans="6:6" x14ac:dyDescent="0.25">
      <c r="F85" s="3"/>
    </row>
    <row r="86" spans="6:6" x14ac:dyDescent="0.25">
      <c r="F86" s="3"/>
    </row>
    <row r="87" spans="6:6" x14ac:dyDescent="0.25">
      <c r="F87" s="3"/>
    </row>
    <row r="88" spans="6:6" x14ac:dyDescent="0.25">
      <c r="F88" s="3"/>
    </row>
    <row r="89" spans="6:6" x14ac:dyDescent="0.25">
      <c r="F89" s="3"/>
    </row>
  </sheetData>
  <autoFilter ref="A1:G20">
    <filterColumn colId="4">
      <customFilters and="1">
        <customFilter operator="greaterThanOrEqual" val="50"/>
        <customFilter operator="lessThanOrEqual" val="3500"/>
      </customFilters>
    </filterColumn>
    <filterColumn colId="5">
      <filters>
        <filter val="15.08.2008"/>
      </filters>
    </filterColumn>
    <sortState ref="A3:G9">
      <sortCondition descending="1" ref="C2:C20"/>
      <sortCondition ref="A2:A20"/>
    </sortState>
  </autoFilter>
  <sortState ref="A3:G9">
    <sortCondition descending="1" ref="A3:A9"/>
    <sortCondition ref="C3:C9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"/>
  <sheetViews>
    <sheetView workbookViewId="0">
      <selection activeCell="F27" sqref="F27"/>
    </sheetView>
  </sheetViews>
  <sheetFormatPr defaultRowHeight="15" x14ac:dyDescent="0.25"/>
  <cols>
    <col min="1" max="1" width="13.42578125" customWidth="1"/>
    <col min="2" max="2" width="12.140625" customWidth="1"/>
    <col min="3" max="3" width="19.5703125" customWidth="1"/>
    <col min="4" max="4" width="16.7109375" customWidth="1"/>
    <col min="5" max="5" width="15" customWidth="1"/>
    <col min="6" max="6" width="18.140625" customWidth="1"/>
    <col min="7" max="7" width="25.28515625" customWidth="1"/>
  </cols>
  <sheetData>
    <row r="1" spans="1:7" ht="30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hidden="1" x14ac:dyDescent="0.25">
      <c r="A2" t="s">
        <v>7</v>
      </c>
      <c r="B2" t="s">
        <v>17</v>
      </c>
      <c r="C2" t="s">
        <v>8</v>
      </c>
      <c r="D2">
        <v>99</v>
      </c>
      <c r="E2">
        <v>1600</v>
      </c>
      <c r="F2" s="3">
        <v>39699</v>
      </c>
      <c r="G2" t="s">
        <v>9</v>
      </c>
    </row>
    <row r="3" spans="1:7" x14ac:dyDescent="0.25">
      <c r="A3" s="5" t="s">
        <v>36</v>
      </c>
      <c r="B3" s="5" t="s">
        <v>45</v>
      </c>
      <c r="C3" s="5" t="s">
        <v>8</v>
      </c>
      <c r="D3" s="5">
        <v>10</v>
      </c>
      <c r="E3" s="5">
        <v>3600</v>
      </c>
      <c r="F3" s="6">
        <v>39675</v>
      </c>
      <c r="G3" s="5" t="s">
        <v>59</v>
      </c>
    </row>
    <row r="4" spans="1:7" hidden="1" x14ac:dyDescent="0.25">
      <c r="A4" t="s">
        <v>14</v>
      </c>
      <c r="B4" t="s">
        <v>16</v>
      </c>
      <c r="C4" t="s">
        <v>15</v>
      </c>
      <c r="D4">
        <v>66</v>
      </c>
      <c r="E4">
        <v>100</v>
      </c>
      <c r="F4" s="3">
        <v>40062</v>
      </c>
      <c r="G4" t="s">
        <v>18</v>
      </c>
    </row>
    <row r="5" spans="1:7" x14ac:dyDescent="0.25">
      <c r="A5" s="5" t="s">
        <v>10</v>
      </c>
      <c r="B5" s="5" t="s">
        <v>11</v>
      </c>
      <c r="C5" s="5" t="s">
        <v>12</v>
      </c>
      <c r="D5" s="5">
        <v>200</v>
      </c>
      <c r="E5" s="5">
        <v>1500</v>
      </c>
      <c r="F5" s="6">
        <v>39675</v>
      </c>
      <c r="G5" s="5" t="s">
        <v>13</v>
      </c>
    </row>
    <row r="6" spans="1:7" hidden="1" x14ac:dyDescent="0.25">
      <c r="A6" t="s">
        <v>23</v>
      </c>
      <c r="B6" t="s">
        <v>24</v>
      </c>
      <c r="C6" t="s">
        <v>8</v>
      </c>
      <c r="D6">
        <v>300</v>
      </c>
      <c r="E6">
        <v>100</v>
      </c>
      <c r="F6" s="3">
        <v>39907</v>
      </c>
      <c r="G6" t="s">
        <v>25</v>
      </c>
    </row>
    <row r="7" spans="1:7" hidden="1" x14ac:dyDescent="0.25">
      <c r="A7" t="s">
        <v>26</v>
      </c>
      <c r="B7" t="s">
        <v>27</v>
      </c>
      <c r="C7" t="s">
        <v>51</v>
      </c>
      <c r="D7">
        <v>200</v>
      </c>
      <c r="E7">
        <v>25</v>
      </c>
      <c r="F7" s="3">
        <v>39545</v>
      </c>
      <c r="G7" t="s">
        <v>28</v>
      </c>
    </row>
    <row r="8" spans="1:7" hidden="1" x14ac:dyDescent="0.25">
      <c r="A8" t="s">
        <v>29</v>
      </c>
      <c r="B8" t="s">
        <v>44</v>
      </c>
      <c r="C8" t="s">
        <v>12</v>
      </c>
      <c r="D8">
        <v>55</v>
      </c>
      <c r="E8">
        <v>100</v>
      </c>
      <c r="F8" s="3">
        <v>40064</v>
      </c>
      <c r="G8" t="s">
        <v>52</v>
      </c>
    </row>
    <row r="9" spans="1:7" hidden="1" x14ac:dyDescent="0.25">
      <c r="A9" t="s">
        <v>40</v>
      </c>
      <c r="B9" t="s">
        <v>30</v>
      </c>
      <c r="C9" t="s">
        <v>15</v>
      </c>
      <c r="D9">
        <v>1200</v>
      </c>
      <c r="E9">
        <v>50</v>
      </c>
      <c r="F9" s="3">
        <v>39675</v>
      </c>
      <c r="G9" t="s">
        <v>53</v>
      </c>
    </row>
    <row r="10" spans="1:7" hidden="1" x14ac:dyDescent="0.25">
      <c r="A10" t="s">
        <v>31</v>
      </c>
      <c r="B10" t="s">
        <v>30</v>
      </c>
      <c r="C10" t="s">
        <v>15</v>
      </c>
      <c r="D10">
        <v>896</v>
      </c>
      <c r="E10">
        <v>60</v>
      </c>
      <c r="F10" s="3">
        <v>40437</v>
      </c>
      <c r="G10" t="s">
        <v>54</v>
      </c>
    </row>
    <row r="11" spans="1:7" hidden="1" x14ac:dyDescent="0.25">
      <c r="A11" t="s">
        <v>32</v>
      </c>
      <c r="B11" t="s">
        <v>41</v>
      </c>
      <c r="C11" t="s">
        <v>8</v>
      </c>
      <c r="D11">
        <v>600</v>
      </c>
      <c r="E11">
        <v>150</v>
      </c>
      <c r="F11" s="3">
        <v>39549</v>
      </c>
      <c r="G11" t="s">
        <v>55</v>
      </c>
    </row>
    <row r="12" spans="1:7" hidden="1" x14ac:dyDescent="0.25">
      <c r="A12" t="s">
        <v>33</v>
      </c>
      <c r="B12" t="s">
        <v>42</v>
      </c>
      <c r="C12" t="s">
        <v>51</v>
      </c>
      <c r="D12">
        <v>300</v>
      </c>
      <c r="E12">
        <v>500</v>
      </c>
      <c r="F12" s="3">
        <v>40521</v>
      </c>
      <c r="G12" t="s">
        <v>56</v>
      </c>
    </row>
    <row r="13" spans="1:7" hidden="1" x14ac:dyDescent="0.25">
      <c r="A13" t="s">
        <v>34</v>
      </c>
      <c r="B13" t="s">
        <v>43</v>
      </c>
      <c r="C13" t="s">
        <v>20</v>
      </c>
      <c r="D13">
        <v>67</v>
      </c>
      <c r="E13">
        <v>7800</v>
      </c>
      <c r="F13" s="3">
        <v>40860</v>
      </c>
      <c r="G13" t="s">
        <v>57</v>
      </c>
    </row>
    <row r="14" spans="1:7" hidden="1" x14ac:dyDescent="0.25">
      <c r="A14" t="s">
        <v>35</v>
      </c>
      <c r="B14" t="s">
        <v>11</v>
      </c>
      <c r="C14" t="s">
        <v>12</v>
      </c>
      <c r="D14">
        <v>78</v>
      </c>
      <c r="E14">
        <v>2500</v>
      </c>
      <c r="F14" s="3">
        <v>39808</v>
      </c>
      <c r="G14" t="s">
        <v>58</v>
      </c>
    </row>
    <row r="15" spans="1:7" x14ac:dyDescent="0.25">
      <c r="A15" s="5" t="s">
        <v>21</v>
      </c>
      <c r="B15" s="5" t="s">
        <v>19</v>
      </c>
      <c r="C15" s="5" t="s">
        <v>20</v>
      </c>
      <c r="D15" s="5">
        <v>400</v>
      </c>
      <c r="E15" s="5">
        <v>3500</v>
      </c>
      <c r="F15" s="6">
        <v>39675</v>
      </c>
      <c r="G15" s="5" t="s">
        <v>22</v>
      </c>
    </row>
    <row r="16" spans="1:7" hidden="1" x14ac:dyDescent="0.25">
      <c r="A16" t="s">
        <v>37</v>
      </c>
      <c r="B16" t="s">
        <v>46</v>
      </c>
      <c r="C16" t="s">
        <v>15</v>
      </c>
      <c r="D16">
        <v>60</v>
      </c>
      <c r="E16">
        <v>999</v>
      </c>
      <c r="F16" s="3">
        <v>39246</v>
      </c>
      <c r="G16" t="s">
        <v>60</v>
      </c>
    </row>
    <row r="17" spans="1:7" hidden="1" x14ac:dyDescent="0.25">
      <c r="A17" t="s">
        <v>23</v>
      </c>
      <c r="B17" t="s">
        <v>47</v>
      </c>
      <c r="C17" t="s">
        <v>8</v>
      </c>
      <c r="D17">
        <v>1600</v>
      </c>
      <c r="E17">
        <v>15</v>
      </c>
      <c r="F17" s="3">
        <v>40808</v>
      </c>
      <c r="G17" t="s">
        <v>18</v>
      </c>
    </row>
    <row r="18" spans="1:7" hidden="1" x14ac:dyDescent="0.25">
      <c r="A18" t="s">
        <v>21</v>
      </c>
      <c r="B18" t="s">
        <v>48</v>
      </c>
      <c r="C18" t="s">
        <v>20</v>
      </c>
      <c r="D18">
        <v>20</v>
      </c>
      <c r="E18">
        <v>800</v>
      </c>
      <c r="F18" s="3">
        <v>40286</v>
      </c>
      <c r="G18" t="s">
        <v>22</v>
      </c>
    </row>
    <row r="19" spans="1:7" hidden="1" x14ac:dyDescent="0.25">
      <c r="A19" t="s">
        <v>38</v>
      </c>
      <c r="B19" t="s">
        <v>49</v>
      </c>
      <c r="C19" t="s">
        <v>51</v>
      </c>
      <c r="D19">
        <v>95</v>
      </c>
      <c r="E19">
        <v>1450</v>
      </c>
      <c r="F19" s="3">
        <v>39374</v>
      </c>
      <c r="G19" t="s">
        <v>58</v>
      </c>
    </row>
    <row r="20" spans="1:7" hidden="1" x14ac:dyDescent="0.25">
      <c r="A20" t="s">
        <v>39</v>
      </c>
      <c r="B20" t="s">
        <v>50</v>
      </c>
      <c r="C20" t="s">
        <v>12</v>
      </c>
      <c r="D20">
        <v>106</v>
      </c>
      <c r="E20">
        <v>5349</v>
      </c>
      <c r="F20" s="3">
        <v>39558</v>
      </c>
      <c r="G20" t="s">
        <v>61</v>
      </c>
    </row>
  </sheetData>
  <autoFilter ref="A1:G20">
    <filterColumn colId="4">
      <customFilters>
        <customFilter operator="greaterThan" val="100"/>
      </customFilters>
    </filterColumn>
    <filterColumn colId="5">
      <filters>
        <filter val="15.08.2008"/>
      </filters>
    </filterColumn>
    <sortState ref="A3:G15">
      <sortCondition descending="1" ref="B2:B20"/>
      <sortCondition ref="E2:E20"/>
    </sortState>
  </autoFilter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"/>
  <sheetViews>
    <sheetView workbookViewId="0">
      <selection activeCell="E24" sqref="E24"/>
    </sheetView>
  </sheetViews>
  <sheetFormatPr defaultRowHeight="15" x14ac:dyDescent="0.25"/>
  <cols>
    <col min="1" max="1" width="14.42578125" customWidth="1"/>
    <col min="2" max="2" width="12.42578125" customWidth="1"/>
    <col min="3" max="3" width="18.7109375" customWidth="1"/>
    <col min="4" max="4" width="18.85546875" customWidth="1"/>
    <col min="5" max="5" width="12.28515625" customWidth="1"/>
    <col min="6" max="6" width="12.85546875" customWidth="1"/>
    <col min="7" max="7" width="25.5703125" customWidth="1"/>
  </cols>
  <sheetData>
    <row r="1" spans="1:7" ht="30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hidden="1" x14ac:dyDescent="0.25">
      <c r="A2" t="s">
        <v>7</v>
      </c>
      <c r="B2" t="s">
        <v>17</v>
      </c>
      <c r="C2" t="s">
        <v>8</v>
      </c>
      <c r="D2">
        <v>99</v>
      </c>
      <c r="E2">
        <v>1600</v>
      </c>
      <c r="F2" s="3">
        <v>39699</v>
      </c>
      <c r="G2" t="s">
        <v>9</v>
      </c>
    </row>
    <row r="3" spans="1:7" x14ac:dyDescent="0.25">
      <c r="A3" s="5" t="s">
        <v>10</v>
      </c>
      <c r="B3" s="5" t="s">
        <v>11</v>
      </c>
      <c r="C3" s="5" t="s">
        <v>12</v>
      </c>
      <c r="D3" s="5">
        <v>200</v>
      </c>
      <c r="E3" s="5">
        <v>1500</v>
      </c>
      <c r="F3" s="6">
        <v>39675</v>
      </c>
      <c r="G3" s="5" t="s">
        <v>13</v>
      </c>
    </row>
    <row r="4" spans="1:7" hidden="1" x14ac:dyDescent="0.25">
      <c r="A4" t="s">
        <v>14</v>
      </c>
      <c r="B4" t="s">
        <v>16</v>
      </c>
      <c r="C4" t="s">
        <v>15</v>
      </c>
      <c r="D4">
        <v>66</v>
      </c>
      <c r="E4">
        <v>100</v>
      </c>
      <c r="F4" s="3">
        <v>40062</v>
      </c>
      <c r="G4" t="s">
        <v>18</v>
      </c>
    </row>
    <row r="5" spans="1:7" hidden="1" x14ac:dyDescent="0.25">
      <c r="A5" t="s">
        <v>21</v>
      </c>
      <c r="B5" t="s">
        <v>19</v>
      </c>
      <c r="C5" t="s">
        <v>20</v>
      </c>
      <c r="D5">
        <v>400</v>
      </c>
      <c r="E5">
        <v>3500</v>
      </c>
      <c r="F5" s="3">
        <v>39675</v>
      </c>
      <c r="G5" t="s">
        <v>22</v>
      </c>
    </row>
    <row r="6" spans="1:7" hidden="1" x14ac:dyDescent="0.25">
      <c r="A6" t="s">
        <v>23</v>
      </c>
      <c r="B6" t="s">
        <v>24</v>
      </c>
      <c r="C6" t="s">
        <v>8</v>
      </c>
      <c r="D6">
        <v>300</v>
      </c>
      <c r="E6">
        <v>100</v>
      </c>
      <c r="F6" s="3">
        <v>39907</v>
      </c>
      <c r="G6" t="s">
        <v>25</v>
      </c>
    </row>
    <row r="7" spans="1:7" hidden="1" x14ac:dyDescent="0.25">
      <c r="A7" t="s">
        <v>26</v>
      </c>
      <c r="B7" t="s">
        <v>27</v>
      </c>
      <c r="C7" t="s">
        <v>51</v>
      </c>
      <c r="D7">
        <v>200</v>
      </c>
      <c r="E7">
        <v>25</v>
      </c>
      <c r="F7" s="3">
        <v>39545</v>
      </c>
      <c r="G7" t="s">
        <v>28</v>
      </c>
    </row>
    <row r="8" spans="1:7" hidden="1" x14ac:dyDescent="0.25">
      <c r="A8" t="s">
        <v>29</v>
      </c>
      <c r="B8" t="s">
        <v>44</v>
      </c>
      <c r="C8" t="s">
        <v>12</v>
      </c>
      <c r="D8">
        <v>55</v>
      </c>
      <c r="E8">
        <v>100</v>
      </c>
      <c r="F8" s="3">
        <v>40064</v>
      </c>
      <c r="G8" t="s">
        <v>52</v>
      </c>
    </row>
    <row r="9" spans="1:7" hidden="1" x14ac:dyDescent="0.25">
      <c r="A9" t="s">
        <v>40</v>
      </c>
      <c r="B9" t="s">
        <v>30</v>
      </c>
      <c r="C9" t="s">
        <v>15</v>
      </c>
      <c r="D9">
        <v>1200</v>
      </c>
      <c r="E9">
        <v>50</v>
      </c>
      <c r="F9" s="3">
        <v>39675</v>
      </c>
      <c r="G9" t="s">
        <v>53</v>
      </c>
    </row>
    <row r="10" spans="1:7" hidden="1" x14ac:dyDescent="0.25">
      <c r="A10" t="s">
        <v>31</v>
      </c>
      <c r="B10" t="s">
        <v>30</v>
      </c>
      <c r="C10" t="s">
        <v>15</v>
      </c>
      <c r="D10">
        <v>896</v>
      </c>
      <c r="E10">
        <v>60</v>
      </c>
      <c r="F10" s="3">
        <v>40437</v>
      </c>
      <c r="G10" t="s">
        <v>54</v>
      </c>
    </row>
    <row r="11" spans="1:7" hidden="1" x14ac:dyDescent="0.25">
      <c r="A11" t="s">
        <v>32</v>
      </c>
      <c r="B11" t="s">
        <v>41</v>
      </c>
      <c r="C11" t="s">
        <v>8</v>
      </c>
      <c r="D11">
        <v>600</v>
      </c>
      <c r="E11">
        <v>150</v>
      </c>
      <c r="F11" s="3">
        <v>39549</v>
      </c>
      <c r="G11" t="s">
        <v>55</v>
      </c>
    </row>
    <row r="12" spans="1:7" hidden="1" x14ac:dyDescent="0.25">
      <c r="A12" t="s">
        <v>33</v>
      </c>
      <c r="B12" t="s">
        <v>42</v>
      </c>
      <c r="C12" t="s">
        <v>51</v>
      </c>
      <c r="D12">
        <v>300</v>
      </c>
      <c r="E12">
        <v>500</v>
      </c>
      <c r="F12" s="3">
        <v>40521</v>
      </c>
      <c r="G12" t="s">
        <v>56</v>
      </c>
    </row>
    <row r="13" spans="1:7" hidden="1" x14ac:dyDescent="0.25">
      <c r="A13" t="s">
        <v>34</v>
      </c>
      <c r="B13" t="s">
        <v>43</v>
      </c>
      <c r="C13" t="s">
        <v>20</v>
      </c>
      <c r="D13">
        <v>67</v>
      </c>
      <c r="E13">
        <v>7800</v>
      </c>
      <c r="F13" s="3">
        <v>40860</v>
      </c>
      <c r="G13" t="s">
        <v>57</v>
      </c>
    </row>
    <row r="14" spans="1:7" x14ac:dyDescent="0.25">
      <c r="A14" s="5" t="s">
        <v>35</v>
      </c>
      <c r="B14" s="5" t="s">
        <v>11</v>
      </c>
      <c r="C14" s="5" t="s">
        <v>12</v>
      </c>
      <c r="D14" s="5">
        <v>78</v>
      </c>
      <c r="E14" s="5">
        <v>2500</v>
      </c>
      <c r="F14" s="6">
        <v>39808</v>
      </c>
      <c r="G14" s="5" t="s">
        <v>58</v>
      </c>
    </row>
    <row r="15" spans="1:7" hidden="1" x14ac:dyDescent="0.25">
      <c r="A15" t="s">
        <v>36</v>
      </c>
      <c r="B15" t="s">
        <v>45</v>
      </c>
      <c r="C15" t="s">
        <v>8</v>
      </c>
      <c r="D15">
        <v>10</v>
      </c>
      <c r="E15">
        <v>3600</v>
      </c>
      <c r="F15" s="3">
        <v>39675</v>
      </c>
      <c r="G15" t="s">
        <v>59</v>
      </c>
    </row>
    <row r="16" spans="1:7" hidden="1" x14ac:dyDescent="0.25">
      <c r="A16" t="s">
        <v>37</v>
      </c>
      <c r="B16" t="s">
        <v>46</v>
      </c>
      <c r="C16" t="s">
        <v>15</v>
      </c>
      <c r="D16">
        <v>60</v>
      </c>
      <c r="E16">
        <v>999</v>
      </c>
      <c r="F16" s="3">
        <v>39246</v>
      </c>
      <c r="G16" t="s">
        <v>60</v>
      </c>
    </row>
    <row r="17" spans="1:7" hidden="1" x14ac:dyDescent="0.25">
      <c r="A17" t="s">
        <v>23</v>
      </c>
      <c r="B17" t="s">
        <v>47</v>
      </c>
      <c r="C17" t="s">
        <v>8</v>
      </c>
      <c r="D17">
        <v>1600</v>
      </c>
      <c r="E17">
        <v>15</v>
      </c>
      <c r="F17" s="3">
        <v>40808</v>
      </c>
      <c r="G17" t="s">
        <v>18</v>
      </c>
    </row>
    <row r="18" spans="1:7" hidden="1" x14ac:dyDescent="0.25">
      <c r="A18" t="s">
        <v>21</v>
      </c>
      <c r="B18" t="s">
        <v>48</v>
      </c>
      <c r="C18" t="s">
        <v>20</v>
      </c>
      <c r="D18">
        <v>20</v>
      </c>
      <c r="E18">
        <v>800</v>
      </c>
      <c r="F18" s="3">
        <v>40286</v>
      </c>
      <c r="G18" t="s">
        <v>22</v>
      </c>
    </row>
    <row r="19" spans="1:7" hidden="1" x14ac:dyDescent="0.25">
      <c r="A19" t="s">
        <v>38</v>
      </c>
      <c r="B19" t="s">
        <v>11</v>
      </c>
      <c r="C19" t="s">
        <v>51</v>
      </c>
      <c r="D19">
        <v>95</v>
      </c>
      <c r="E19">
        <v>1450</v>
      </c>
      <c r="F19" s="3">
        <v>39374</v>
      </c>
      <c r="G19" t="s">
        <v>58</v>
      </c>
    </row>
    <row r="20" spans="1:7" hidden="1" x14ac:dyDescent="0.25">
      <c r="A20" t="s">
        <v>39</v>
      </c>
      <c r="B20" t="s">
        <v>50</v>
      </c>
      <c r="C20" t="s">
        <v>12</v>
      </c>
      <c r="D20">
        <v>106</v>
      </c>
      <c r="E20">
        <v>5349</v>
      </c>
      <c r="F20" s="3">
        <v>39558</v>
      </c>
      <c r="G20" t="s">
        <v>61</v>
      </c>
    </row>
  </sheetData>
  <autoFilter ref="A1:G20">
    <filterColumn colId="1">
      <filters>
        <filter val="Джинсы"/>
      </filters>
    </filterColumn>
    <filterColumn colId="4">
      <customFilters>
        <customFilter operator="greaterThan" val="1499"/>
      </customFilters>
    </filterColumn>
    <sortState ref="A3:G14">
      <sortCondition descending="1" ref="C2:C20"/>
      <sortCondition ref="B2:B2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"/>
  <sheetViews>
    <sheetView workbookViewId="0">
      <selection activeCell="D26" sqref="D26"/>
    </sheetView>
  </sheetViews>
  <sheetFormatPr defaultRowHeight="15" x14ac:dyDescent="0.25"/>
  <cols>
    <col min="1" max="1" width="18.140625" customWidth="1"/>
    <col min="2" max="2" width="17.28515625" customWidth="1"/>
    <col min="3" max="3" width="17.42578125" customWidth="1"/>
    <col min="4" max="4" width="19" customWidth="1"/>
    <col min="5" max="5" width="14.140625" customWidth="1"/>
    <col min="6" max="6" width="18.7109375" customWidth="1"/>
    <col min="7" max="7" width="32.7109375" customWidth="1"/>
  </cols>
  <sheetData>
    <row r="1" spans="1:7" ht="33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x14ac:dyDescent="0.25">
      <c r="A2" s="5" t="s">
        <v>23</v>
      </c>
      <c r="B2" s="5" t="s">
        <v>24</v>
      </c>
      <c r="C2" s="5" t="s">
        <v>8</v>
      </c>
      <c r="D2" s="5">
        <v>300</v>
      </c>
      <c r="E2" s="5">
        <v>100</v>
      </c>
      <c r="F2" s="6">
        <v>39907</v>
      </c>
      <c r="G2" s="5" t="s">
        <v>25</v>
      </c>
    </row>
    <row r="3" spans="1:7" hidden="1" x14ac:dyDescent="0.25">
      <c r="A3" t="s">
        <v>10</v>
      </c>
      <c r="B3" t="s">
        <v>11</v>
      </c>
      <c r="C3" t="s">
        <v>12</v>
      </c>
      <c r="D3">
        <v>200</v>
      </c>
      <c r="E3">
        <v>1500</v>
      </c>
      <c r="F3" s="3">
        <v>39675</v>
      </c>
      <c r="G3" t="s">
        <v>13</v>
      </c>
    </row>
    <row r="4" spans="1:7" hidden="1" x14ac:dyDescent="0.25">
      <c r="A4" t="s">
        <v>14</v>
      </c>
      <c r="B4" t="s">
        <v>16</v>
      </c>
      <c r="C4" t="s">
        <v>15</v>
      </c>
      <c r="D4">
        <v>66</v>
      </c>
      <c r="E4">
        <v>100</v>
      </c>
      <c r="F4" s="3">
        <v>40062</v>
      </c>
      <c r="G4" t="s">
        <v>18</v>
      </c>
    </row>
    <row r="5" spans="1:7" hidden="1" x14ac:dyDescent="0.25">
      <c r="A5" t="s">
        <v>21</v>
      </c>
      <c r="B5" t="s">
        <v>19</v>
      </c>
      <c r="C5" t="s">
        <v>20</v>
      </c>
      <c r="D5">
        <v>400</v>
      </c>
      <c r="E5">
        <v>3500</v>
      </c>
      <c r="F5" s="3">
        <v>39675</v>
      </c>
      <c r="G5" t="s">
        <v>22</v>
      </c>
    </row>
    <row r="6" spans="1:7" x14ac:dyDescent="0.25">
      <c r="A6" s="5" t="s">
        <v>36</v>
      </c>
      <c r="B6" s="5" t="s">
        <v>45</v>
      </c>
      <c r="C6" s="5" t="s">
        <v>8</v>
      </c>
      <c r="D6" s="5">
        <v>10</v>
      </c>
      <c r="E6" s="5">
        <v>3600</v>
      </c>
      <c r="F6" s="6">
        <v>39675</v>
      </c>
      <c r="G6" s="5" t="s">
        <v>59</v>
      </c>
    </row>
    <row r="7" spans="1:7" hidden="1" x14ac:dyDescent="0.25">
      <c r="A7" t="s">
        <v>26</v>
      </c>
      <c r="B7" t="s">
        <v>27</v>
      </c>
      <c r="C7" t="s">
        <v>51</v>
      </c>
      <c r="D7">
        <v>200</v>
      </c>
      <c r="E7">
        <v>25</v>
      </c>
      <c r="F7" s="3">
        <v>39545</v>
      </c>
      <c r="G7" t="s">
        <v>28</v>
      </c>
    </row>
    <row r="8" spans="1:7" hidden="1" x14ac:dyDescent="0.25">
      <c r="A8" t="s">
        <v>29</v>
      </c>
      <c r="B8" t="s">
        <v>44</v>
      </c>
      <c r="C8" t="s">
        <v>12</v>
      </c>
      <c r="D8">
        <v>55</v>
      </c>
      <c r="E8">
        <v>100</v>
      </c>
      <c r="F8" s="3">
        <v>40064</v>
      </c>
      <c r="G8" t="s">
        <v>52</v>
      </c>
    </row>
    <row r="9" spans="1:7" hidden="1" x14ac:dyDescent="0.25">
      <c r="A9" t="s">
        <v>40</v>
      </c>
      <c r="B9" t="s">
        <v>30</v>
      </c>
      <c r="C9" t="s">
        <v>15</v>
      </c>
      <c r="D9">
        <v>1200</v>
      </c>
      <c r="E9">
        <v>50</v>
      </c>
      <c r="F9" s="3">
        <v>39675</v>
      </c>
      <c r="G9" t="s">
        <v>53</v>
      </c>
    </row>
    <row r="10" spans="1:7" hidden="1" x14ac:dyDescent="0.25">
      <c r="A10" t="s">
        <v>31</v>
      </c>
      <c r="B10" t="s">
        <v>30</v>
      </c>
      <c r="C10" t="s">
        <v>15</v>
      </c>
      <c r="D10">
        <v>896</v>
      </c>
      <c r="E10">
        <v>60</v>
      </c>
      <c r="F10" s="3">
        <v>40437</v>
      </c>
      <c r="G10" t="s">
        <v>54</v>
      </c>
    </row>
    <row r="11" spans="1:7" x14ac:dyDescent="0.25">
      <c r="A11" s="5" t="s">
        <v>32</v>
      </c>
      <c r="B11" s="5" t="s">
        <v>41</v>
      </c>
      <c r="C11" s="5" t="s">
        <v>8</v>
      </c>
      <c r="D11" s="5">
        <v>600</v>
      </c>
      <c r="E11" s="5">
        <v>150</v>
      </c>
      <c r="F11" s="6">
        <v>39549</v>
      </c>
      <c r="G11" s="5" t="s">
        <v>55</v>
      </c>
    </row>
    <row r="12" spans="1:7" hidden="1" x14ac:dyDescent="0.25">
      <c r="A12" t="s">
        <v>33</v>
      </c>
      <c r="B12" t="s">
        <v>42</v>
      </c>
      <c r="C12" t="s">
        <v>51</v>
      </c>
      <c r="D12">
        <v>300</v>
      </c>
      <c r="E12">
        <v>500</v>
      </c>
      <c r="F12" s="3">
        <v>40521</v>
      </c>
      <c r="G12" t="s">
        <v>56</v>
      </c>
    </row>
    <row r="13" spans="1:7" hidden="1" x14ac:dyDescent="0.25">
      <c r="A13" t="s">
        <v>34</v>
      </c>
      <c r="B13" t="s">
        <v>43</v>
      </c>
      <c r="C13" t="s">
        <v>20</v>
      </c>
      <c r="D13">
        <v>67</v>
      </c>
      <c r="E13">
        <v>7800</v>
      </c>
      <c r="F13" s="3">
        <v>40860</v>
      </c>
      <c r="G13" t="s">
        <v>57</v>
      </c>
    </row>
    <row r="14" spans="1:7" hidden="1" x14ac:dyDescent="0.25">
      <c r="A14" t="s">
        <v>35</v>
      </c>
      <c r="B14" t="s">
        <v>11</v>
      </c>
      <c r="C14" t="s">
        <v>12</v>
      </c>
      <c r="D14">
        <v>78</v>
      </c>
      <c r="E14">
        <v>2500</v>
      </c>
      <c r="F14" s="3">
        <v>39808</v>
      </c>
      <c r="G14" t="s">
        <v>58</v>
      </c>
    </row>
    <row r="15" spans="1:7" x14ac:dyDescent="0.25">
      <c r="A15" s="5" t="s">
        <v>7</v>
      </c>
      <c r="B15" s="5" t="s">
        <v>17</v>
      </c>
      <c r="C15" s="5" t="s">
        <v>8</v>
      </c>
      <c r="D15" s="5">
        <v>99</v>
      </c>
      <c r="E15" s="5">
        <v>1600</v>
      </c>
      <c r="F15" s="6">
        <v>39699</v>
      </c>
      <c r="G15" s="5" t="s">
        <v>9</v>
      </c>
    </row>
    <row r="16" spans="1:7" hidden="1" x14ac:dyDescent="0.25">
      <c r="A16" t="s">
        <v>37</v>
      </c>
      <c r="B16" t="s">
        <v>46</v>
      </c>
      <c r="C16" t="s">
        <v>15</v>
      </c>
      <c r="D16">
        <v>60</v>
      </c>
      <c r="E16">
        <v>999</v>
      </c>
      <c r="F16" s="3">
        <v>39246</v>
      </c>
      <c r="G16" t="s">
        <v>60</v>
      </c>
    </row>
    <row r="17" spans="1:7" hidden="1" x14ac:dyDescent="0.25">
      <c r="A17" t="s">
        <v>23</v>
      </c>
      <c r="B17" t="s">
        <v>47</v>
      </c>
      <c r="C17" t="s">
        <v>8</v>
      </c>
      <c r="D17">
        <v>1600</v>
      </c>
      <c r="E17">
        <v>15</v>
      </c>
      <c r="F17" s="3">
        <v>40808</v>
      </c>
      <c r="G17" t="s">
        <v>18</v>
      </c>
    </row>
    <row r="18" spans="1:7" hidden="1" x14ac:dyDescent="0.25">
      <c r="A18" t="s">
        <v>21</v>
      </c>
      <c r="B18" t="s">
        <v>48</v>
      </c>
      <c r="C18" t="s">
        <v>20</v>
      </c>
      <c r="D18">
        <v>20</v>
      </c>
      <c r="E18">
        <v>800</v>
      </c>
      <c r="F18" s="3">
        <v>40286</v>
      </c>
      <c r="G18" t="s">
        <v>22</v>
      </c>
    </row>
    <row r="19" spans="1:7" hidden="1" x14ac:dyDescent="0.25">
      <c r="A19" t="s">
        <v>38</v>
      </c>
      <c r="B19" t="s">
        <v>11</v>
      </c>
      <c r="C19" t="s">
        <v>51</v>
      </c>
      <c r="D19">
        <v>95</v>
      </c>
      <c r="E19">
        <v>1450</v>
      </c>
      <c r="F19" s="3">
        <v>39374</v>
      </c>
      <c r="G19" t="s">
        <v>58</v>
      </c>
    </row>
    <row r="20" spans="1:7" hidden="1" x14ac:dyDescent="0.25">
      <c r="A20" t="s">
        <v>39</v>
      </c>
      <c r="B20" t="s">
        <v>50</v>
      </c>
      <c r="C20" t="s">
        <v>12</v>
      </c>
      <c r="D20">
        <v>106</v>
      </c>
      <c r="E20">
        <v>5349</v>
      </c>
      <c r="F20" s="3">
        <v>39558</v>
      </c>
      <c r="G20" t="s">
        <v>61</v>
      </c>
    </row>
  </sheetData>
  <autoFilter ref="A1:G20">
    <filterColumn colId="2">
      <filters>
        <filter val="Германия"/>
      </filters>
    </filterColumn>
    <filterColumn colId="5">
      <customFilters and="1">
        <customFilter operator="greaterThanOrEqual" val="39549"/>
        <customFilter operator="lessThanOrEqual" val="40064"/>
      </customFilters>
    </filterColumn>
    <sortState ref="A2:G15">
      <sortCondition descending="1" ref="B2:B20"/>
      <sortCondition descending="1" ref="F2:F20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6"/>
  <sheetViews>
    <sheetView workbookViewId="0">
      <selection activeCell="E23" sqref="E23"/>
    </sheetView>
  </sheetViews>
  <sheetFormatPr defaultRowHeight="15" x14ac:dyDescent="0.25"/>
  <cols>
    <col min="1" max="1" width="17.140625" customWidth="1"/>
    <col min="2" max="2" width="18.7109375" customWidth="1"/>
    <col min="3" max="3" width="19.28515625" customWidth="1"/>
    <col min="4" max="4" width="21.7109375" customWidth="1"/>
    <col min="5" max="5" width="13.140625" customWidth="1"/>
    <col min="6" max="6" width="18.85546875" customWidth="1"/>
    <col min="7" max="7" width="19.7109375" customWidth="1"/>
  </cols>
  <sheetData>
    <row r="1" spans="1:7" ht="30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hidden="1" x14ac:dyDescent="0.25">
      <c r="A2" t="s">
        <v>7</v>
      </c>
      <c r="B2" t="s">
        <v>17</v>
      </c>
      <c r="C2" t="s">
        <v>8</v>
      </c>
      <c r="D2">
        <v>99</v>
      </c>
      <c r="E2">
        <v>1600</v>
      </c>
      <c r="F2" s="3">
        <v>39699</v>
      </c>
      <c r="G2" t="s">
        <v>9</v>
      </c>
    </row>
    <row r="3" spans="1:7" hidden="1" x14ac:dyDescent="0.25">
      <c r="A3" t="s">
        <v>10</v>
      </c>
      <c r="B3" t="s">
        <v>11</v>
      </c>
      <c r="C3" t="s">
        <v>12</v>
      </c>
      <c r="D3">
        <v>200</v>
      </c>
      <c r="E3">
        <v>1500</v>
      </c>
      <c r="F3" s="3">
        <v>39675</v>
      </c>
      <c r="G3" t="s">
        <v>13</v>
      </c>
    </row>
    <row r="4" spans="1:7" hidden="1" x14ac:dyDescent="0.25">
      <c r="A4" t="s">
        <v>14</v>
      </c>
      <c r="B4" t="s">
        <v>16</v>
      </c>
      <c r="C4" t="s">
        <v>15</v>
      </c>
      <c r="D4">
        <v>66</v>
      </c>
      <c r="E4">
        <v>100</v>
      </c>
      <c r="F4" s="3">
        <v>40062</v>
      </c>
      <c r="G4" t="s">
        <v>18</v>
      </c>
    </row>
    <row r="5" spans="1:7" x14ac:dyDescent="0.25">
      <c r="A5" s="5" t="s">
        <v>21</v>
      </c>
      <c r="B5" s="5" t="s">
        <v>19</v>
      </c>
      <c r="C5" s="5" t="s">
        <v>20</v>
      </c>
      <c r="D5" s="5">
        <v>400</v>
      </c>
      <c r="E5" s="5">
        <v>3500</v>
      </c>
      <c r="F5" s="6">
        <v>39675</v>
      </c>
      <c r="G5" s="5" t="s">
        <v>22</v>
      </c>
    </row>
    <row r="6" spans="1:7" x14ac:dyDescent="0.25">
      <c r="A6" s="5" t="s">
        <v>23</v>
      </c>
      <c r="B6" s="5" t="s">
        <v>24</v>
      </c>
      <c r="C6" s="5" t="s">
        <v>8</v>
      </c>
      <c r="D6" s="5">
        <v>300</v>
      </c>
      <c r="E6" s="5">
        <v>100</v>
      </c>
      <c r="F6" s="6">
        <v>39907</v>
      </c>
      <c r="G6" s="5" t="s">
        <v>25</v>
      </c>
    </row>
    <row r="7" spans="1:7" hidden="1" x14ac:dyDescent="0.25">
      <c r="A7" t="s">
        <v>26</v>
      </c>
      <c r="B7" t="s">
        <v>27</v>
      </c>
      <c r="C7" t="s">
        <v>51</v>
      </c>
      <c r="D7">
        <v>200</v>
      </c>
      <c r="E7">
        <v>25</v>
      </c>
      <c r="F7" s="3">
        <v>39545</v>
      </c>
      <c r="G7" t="s">
        <v>28</v>
      </c>
    </row>
    <row r="8" spans="1:7" hidden="1" x14ac:dyDescent="0.25">
      <c r="A8" t="s">
        <v>29</v>
      </c>
      <c r="B8" t="s">
        <v>44</v>
      </c>
      <c r="C8" t="s">
        <v>12</v>
      </c>
      <c r="D8">
        <v>55</v>
      </c>
      <c r="E8">
        <v>100</v>
      </c>
      <c r="F8" s="3">
        <v>40064</v>
      </c>
      <c r="G8" t="s">
        <v>52</v>
      </c>
    </row>
    <row r="9" spans="1:7" hidden="1" x14ac:dyDescent="0.25">
      <c r="A9" t="s">
        <v>40</v>
      </c>
      <c r="B9" t="s">
        <v>30</v>
      </c>
      <c r="C9" t="s">
        <v>15</v>
      </c>
      <c r="D9">
        <v>1200</v>
      </c>
      <c r="E9">
        <v>50</v>
      </c>
      <c r="F9" s="3">
        <v>39675</v>
      </c>
      <c r="G9" t="s">
        <v>53</v>
      </c>
    </row>
    <row r="10" spans="1:7" hidden="1" x14ac:dyDescent="0.25">
      <c r="A10" t="s">
        <v>31</v>
      </c>
      <c r="B10" t="s">
        <v>30</v>
      </c>
      <c r="C10" t="s">
        <v>15</v>
      </c>
      <c r="D10">
        <v>896</v>
      </c>
      <c r="E10">
        <v>60</v>
      </c>
      <c r="F10" s="3">
        <v>40437</v>
      </c>
      <c r="G10" t="s">
        <v>54</v>
      </c>
    </row>
    <row r="11" spans="1:7" x14ac:dyDescent="0.25">
      <c r="A11" s="5" t="s">
        <v>32</v>
      </c>
      <c r="B11" s="5" t="s">
        <v>41</v>
      </c>
      <c r="C11" s="5" t="s">
        <v>8</v>
      </c>
      <c r="D11" s="5">
        <v>600</v>
      </c>
      <c r="E11" s="5">
        <v>150</v>
      </c>
      <c r="F11" s="6">
        <v>39549</v>
      </c>
      <c r="G11" s="5" t="s">
        <v>55</v>
      </c>
    </row>
    <row r="12" spans="1:7" hidden="1" x14ac:dyDescent="0.25">
      <c r="A12" t="s">
        <v>33</v>
      </c>
      <c r="B12" t="s">
        <v>42</v>
      </c>
      <c r="C12" t="s">
        <v>51</v>
      </c>
      <c r="D12">
        <v>300</v>
      </c>
      <c r="E12">
        <v>500</v>
      </c>
      <c r="F12" s="3">
        <v>40521</v>
      </c>
      <c r="G12" t="s">
        <v>56</v>
      </c>
    </row>
    <row r="13" spans="1:7" hidden="1" x14ac:dyDescent="0.25">
      <c r="A13" t="s">
        <v>34</v>
      </c>
      <c r="B13" t="s">
        <v>43</v>
      </c>
      <c r="C13" t="s">
        <v>20</v>
      </c>
      <c r="D13">
        <v>67</v>
      </c>
      <c r="E13">
        <v>7800</v>
      </c>
      <c r="F13" s="3">
        <v>40860</v>
      </c>
      <c r="G13" t="s">
        <v>57</v>
      </c>
    </row>
    <row r="14" spans="1:7" hidden="1" x14ac:dyDescent="0.25">
      <c r="A14" t="s">
        <v>35</v>
      </c>
      <c r="B14" t="s">
        <v>11</v>
      </c>
      <c r="C14" t="s">
        <v>12</v>
      </c>
      <c r="D14">
        <v>78</v>
      </c>
      <c r="E14">
        <v>2500</v>
      </c>
      <c r="F14" s="3">
        <v>39808</v>
      </c>
      <c r="G14" t="s">
        <v>58</v>
      </c>
    </row>
    <row r="15" spans="1:7" hidden="1" x14ac:dyDescent="0.25">
      <c r="A15" t="s">
        <v>36</v>
      </c>
      <c r="B15" t="s">
        <v>45</v>
      </c>
      <c r="C15" t="s">
        <v>8</v>
      </c>
      <c r="D15">
        <v>10</v>
      </c>
      <c r="E15">
        <v>3600</v>
      </c>
      <c r="F15" s="3">
        <v>39675</v>
      </c>
      <c r="G15" t="s">
        <v>59</v>
      </c>
    </row>
    <row r="16" spans="1:7" hidden="1" x14ac:dyDescent="0.25">
      <c r="A16" t="s">
        <v>37</v>
      </c>
      <c r="B16" t="s">
        <v>46</v>
      </c>
      <c r="C16" t="s">
        <v>15</v>
      </c>
      <c r="D16">
        <v>60</v>
      </c>
      <c r="E16">
        <v>999</v>
      </c>
      <c r="F16" s="3">
        <v>39246</v>
      </c>
      <c r="G16" t="s">
        <v>60</v>
      </c>
    </row>
    <row r="17" spans="1:7" hidden="1" x14ac:dyDescent="0.25">
      <c r="A17" t="s">
        <v>23</v>
      </c>
      <c r="B17" t="s">
        <v>47</v>
      </c>
      <c r="C17" t="s">
        <v>8</v>
      </c>
      <c r="D17">
        <v>1600</v>
      </c>
      <c r="E17">
        <v>15</v>
      </c>
      <c r="F17" s="3">
        <v>40808</v>
      </c>
      <c r="G17" t="s">
        <v>18</v>
      </c>
    </row>
    <row r="18" spans="1:7" hidden="1" x14ac:dyDescent="0.25">
      <c r="A18" t="s">
        <v>21</v>
      </c>
      <c r="B18" t="s">
        <v>48</v>
      </c>
      <c r="C18" t="s">
        <v>20</v>
      </c>
      <c r="D18">
        <v>20</v>
      </c>
      <c r="E18">
        <v>800</v>
      </c>
      <c r="F18" s="3">
        <v>40286</v>
      </c>
      <c r="G18" t="s">
        <v>22</v>
      </c>
    </row>
    <row r="19" spans="1:7" hidden="1" x14ac:dyDescent="0.25">
      <c r="A19" t="s">
        <v>38</v>
      </c>
      <c r="B19" t="s">
        <v>11</v>
      </c>
      <c r="C19" t="s">
        <v>51</v>
      </c>
      <c r="D19">
        <v>95</v>
      </c>
      <c r="E19">
        <v>1450</v>
      </c>
      <c r="F19" s="3">
        <v>39374</v>
      </c>
      <c r="G19" t="s">
        <v>58</v>
      </c>
    </row>
    <row r="20" spans="1:7" hidden="1" x14ac:dyDescent="0.25">
      <c r="A20" t="s">
        <v>39</v>
      </c>
      <c r="B20" t="s">
        <v>50</v>
      </c>
      <c r="C20" t="s">
        <v>12</v>
      </c>
      <c r="D20">
        <v>106</v>
      </c>
      <c r="E20">
        <v>5349</v>
      </c>
      <c r="F20" s="3">
        <v>39558</v>
      </c>
      <c r="G20" t="s">
        <v>61</v>
      </c>
    </row>
    <row r="23" spans="1:7" x14ac:dyDescent="0.25">
      <c r="A23" s="5" t="s">
        <v>2</v>
      </c>
      <c r="B23" s="5" t="s">
        <v>3</v>
      </c>
      <c r="C23" s="5" t="s">
        <v>3</v>
      </c>
    </row>
    <row r="24" spans="1:7" x14ac:dyDescent="0.25">
      <c r="A24" s="5" t="s">
        <v>8</v>
      </c>
      <c r="B24" s="5" t="s">
        <v>63</v>
      </c>
      <c r="C24" s="5" t="s">
        <v>64</v>
      </c>
    </row>
    <row r="25" spans="1:7" x14ac:dyDescent="0.25">
      <c r="A25" s="5" t="s">
        <v>20</v>
      </c>
      <c r="B25" s="5" t="s">
        <v>63</v>
      </c>
      <c r="C25" s="5" t="s">
        <v>64</v>
      </c>
    </row>
    <row r="26" spans="1:7" x14ac:dyDescent="0.25">
      <c r="A26" s="5" t="s">
        <v>62</v>
      </c>
      <c r="B26" s="5" t="s">
        <v>63</v>
      </c>
      <c r="C26" s="5" t="s">
        <v>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5"/>
  <sheetViews>
    <sheetView workbookViewId="0">
      <selection activeCell="B25" sqref="B25"/>
    </sheetView>
  </sheetViews>
  <sheetFormatPr defaultRowHeight="15" x14ac:dyDescent="0.25"/>
  <cols>
    <col min="1" max="1" width="18.42578125" customWidth="1"/>
    <col min="2" max="2" width="24.5703125" customWidth="1"/>
    <col min="3" max="3" width="19.140625" customWidth="1"/>
    <col min="4" max="4" width="21.140625" customWidth="1"/>
    <col min="5" max="5" width="19.42578125" customWidth="1"/>
    <col min="6" max="6" width="21" customWidth="1"/>
    <col min="7" max="7" width="26.140625" customWidth="1"/>
  </cols>
  <sheetData>
    <row r="1" spans="1:7" ht="34.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hidden="1" x14ac:dyDescent="0.25">
      <c r="A2" t="s">
        <v>7</v>
      </c>
      <c r="B2" t="s">
        <v>17</v>
      </c>
      <c r="C2" s="4" t="s">
        <v>8</v>
      </c>
      <c r="D2">
        <v>99</v>
      </c>
      <c r="E2">
        <v>1600</v>
      </c>
      <c r="F2" s="3">
        <v>39699</v>
      </c>
      <c r="G2" t="s">
        <v>9</v>
      </c>
    </row>
    <row r="3" spans="1:7" hidden="1" x14ac:dyDescent="0.25">
      <c r="A3" t="s">
        <v>10</v>
      </c>
      <c r="B3" t="s">
        <v>11</v>
      </c>
      <c r="C3" t="s">
        <v>12</v>
      </c>
      <c r="D3">
        <v>200</v>
      </c>
      <c r="E3">
        <v>1500</v>
      </c>
      <c r="F3" s="3">
        <v>39675</v>
      </c>
      <c r="G3" t="s">
        <v>13</v>
      </c>
    </row>
    <row r="4" spans="1:7" x14ac:dyDescent="0.25">
      <c r="A4" s="5" t="s">
        <v>14</v>
      </c>
      <c r="B4" s="5" t="s">
        <v>16</v>
      </c>
      <c r="C4" s="5" t="s">
        <v>15</v>
      </c>
      <c r="D4" s="5">
        <v>66</v>
      </c>
      <c r="E4" s="5">
        <v>100</v>
      </c>
      <c r="F4" s="6">
        <v>40062</v>
      </c>
      <c r="G4" s="5" t="s">
        <v>18</v>
      </c>
    </row>
    <row r="5" spans="1:7" hidden="1" x14ac:dyDescent="0.25">
      <c r="A5" t="s">
        <v>21</v>
      </c>
      <c r="B5" t="s">
        <v>19</v>
      </c>
      <c r="C5" t="s">
        <v>20</v>
      </c>
      <c r="D5">
        <v>400</v>
      </c>
      <c r="E5">
        <v>3500</v>
      </c>
      <c r="F5" s="3">
        <v>39675</v>
      </c>
      <c r="G5" t="s">
        <v>22</v>
      </c>
    </row>
    <row r="6" spans="1:7" hidden="1" x14ac:dyDescent="0.25">
      <c r="A6" t="s">
        <v>23</v>
      </c>
      <c r="B6" t="s">
        <v>24</v>
      </c>
      <c r="C6" s="4" t="s">
        <v>8</v>
      </c>
      <c r="D6">
        <v>300</v>
      </c>
      <c r="E6">
        <v>100</v>
      </c>
      <c r="F6" s="3">
        <v>39907</v>
      </c>
      <c r="G6" t="s">
        <v>25</v>
      </c>
    </row>
    <row r="7" spans="1:7" x14ac:dyDescent="0.25">
      <c r="A7" s="5" t="s">
        <v>26</v>
      </c>
      <c r="B7" s="5" t="s">
        <v>27</v>
      </c>
      <c r="C7" s="5" t="s">
        <v>66</v>
      </c>
      <c r="D7" s="5">
        <v>200</v>
      </c>
      <c r="E7" s="5">
        <v>25</v>
      </c>
      <c r="F7" s="6">
        <v>39545</v>
      </c>
      <c r="G7" s="5" t="s">
        <v>28</v>
      </c>
    </row>
    <row r="8" spans="1:7" hidden="1" x14ac:dyDescent="0.25">
      <c r="A8" t="s">
        <v>29</v>
      </c>
      <c r="B8" t="s">
        <v>44</v>
      </c>
      <c r="C8" t="s">
        <v>12</v>
      </c>
      <c r="D8">
        <v>55</v>
      </c>
      <c r="E8">
        <v>100</v>
      </c>
      <c r="F8" s="3">
        <v>40064</v>
      </c>
      <c r="G8" t="s">
        <v>52</v>
      </c>
    </row>
    <row r="9" spans="1:7" x14ac:dyDescent="0.25">
      <c r="A9" s="5" t="s">
        <v>40</v>
      </c>
      <c r="B9" s="5" t="s">
        <v>30</v>
      </c>
      <c r="C9" s="5" t="s">
        <v>15</v>
      </c>
      <c r="D9" s="5">
        <v>1200</v>
      </c>
      <c r="E9" s="5">
        <v>50</v>
      </c>
      <c r="F9" s="6">
        <v>39675</v>
      </c>
      <c r="G9" s="5" t="s">
        <v>53</v>
      </c>
    </row>
    <row r="10" spans="1:7" x14ac:dyDescent="0.25">
      <c r="A10" s="5" t="s">
        <v>31</v>
      </c>
      <c r="B10" s="5" t="s">
        <v>30</v>
      </c>
      <c r="C10" s="5" t="s">
        <v>15</v>
      </c>
      <c r="D10" s="5">
        <v>896</v>
      </c>
      <c r="E10" s="5">
        <v>60</v>
      </c>
      <c r="F10" s="6">
        <v>40437</v>
      </c>
      <c r="G10" s="5" t="s">
        <v>54</v>
      </c>
    </row>
    <row r="11" spans="1:7" hidden="1" x14ac:dyDescent="0.25">
      <c r="A11" t="s">
        <v>32</v>
      </c>
      <c r="B11" t="s">
        <v>41</v>
      </c>
      <c r="C11" s="4" t="s">
        <v>8</v>
      </c>
      <c r="D11">
        <v>600</v>
      </c>
      <c r="E11">
        <v>150</v>
      </c>
      <c r="F11" s="3">
        <v>39549</v>
      </c>
      <c r="G11" t="s">
        <v>55</v>
      </c>
    </row>
    <row r="12" spans="1:7" x14ac:dyDescent="0.25">
      <c r="A12" s="5" t="s">
        <v>33</v>
      </c>
      <c r="B12" s="5" t="s">
        <v>42</v>
      </c>
      <c r="C12" s="5" t="s">
        <v>66</v>
      </c>
      <c r="D12" s="5">
        <v>300</v>
      </c>
      <c r="E12" s="5">
        <v>500</v>
      </c>
      <c r="F12" s="6">
        <v>40521</v>
      </c>
      <c r="G12" s="5" t="s">
        <v>56</v>
      </c>
    </row>
    <row r="13" spans="1:7" hidden="1" x14ac:dyDescent="0.25">
      <c r="A13" t="s">
        <v>34</v>
      </c>
      <c r="B13" t="s">
        <v>43</v>
      </c>
      <c r="C13" t="s">
        <v>20</v>
      </c>
      <c r="D13">
        <v>67</v>
      </c>
      <c r="E13">
        <v>7800</v>
      </c>
      <c r="F13" s="3">
        <v>40860</v>
      </c>
      <c r="G13" t="s">
        <v>57</v>
      </c>
    </row>
    <row r="14" spans="1:7" hidden="1" x14ac:dyDescent="0.25">
      <c r="A14" t="s">
        <v>35</v>
      </c>
      <c r="B14" t="s">
        <v>11</v>
      </c>
      <c r="C14" t="s">
        <v>12</v>
      </c>
      <c r="D14">
        <v>78</v>
      </c>
      <c r="E14">
        <v>2500</v>
      </c>
      <c r="F14" s="3">
        <v>39808</v>
      </c>
      <c r="G14" t="s">
        <v>58</v>
      </c>
    </row>
    <row r="15" spans="1:7" hidden="1" x14ac:dyDescent="0.25">
      <c r="A15" t="s">
        <v>36</v>
      </c>
      <c r="B15" t="s">
        <v>45</v>
      </c>
      <c r="C15" s="4" t="s">
        <v>8</v>
      </c>
      <c r="D15">
        <v>10</v>
      </c>
      <c r="E15">
        <v>3600</v>
      </c>
      <c r="F15" s="3">
        <v>39675</v>
      </c>
      <c r="G15" t="s">
        <v>59</v>
      </c>
    </row>
    <row r="16" spans="1:7" hidden="1" x14ac:dyDescent="0.25">
      <c r="A16" t="s">
        <v>37</v>
      </c>
      <c r="B16" t="s">
        <v>46</v>
      </c>
      <c r="C16" t="s">
        <v>15</v>
      </c>
      <c r="D16">
        <v>60</v>
      </c>
      <c r="E16">
        <v>999</v>
      </c>
      <c r="F16" s="3">
        <v>39246</v>
      </c>
      <c r="G16" t="s">
        <v>60</v>
      </c>
    </row>
    <row r="17" spans="1:7" hidden="1" x14ac:dyDescent="0.25">
      <c r="A17" t="s">
        <v>23</v>
      </c>
      <c r="B17" t="s">
        <v>47</v>
      </c>
      <c r="C17" s="4" t="s">
        <v>8</v>
      </c>
      <c r="D17">
        <v>1600</v>
      </c>
      <c r="E17">
        <v>15</v>
      </c>
      <c r="F17" s="3">
        <v>40808</v>
      </c>
      <c r="G17" t="s">
        <v>18</v>
      </c>
    </row>
    <row r="18" spans="1:7" hidden="1" x14ac:dyDescent="0.25">
      <c r="A18" t="s">
        <v>21</v>
      </c>
      <c r="B18" t="s">
        <v>48</v>
      </c>
      <c r="C18" t="s">
        <v>20</v>
      </c>
      <c r="D18">
        <v>20</v>
      </c>
      <c r="E18">
        <v>800</v>
      </c>
      <c r="F18" s="3">
        <v>40286</v>
      </c>
      <c r="G18" t="s">
        <v>22</v>
      </c>
    </row>
    <row r="19" spans="1:7" hidden="1" x14ac:dyDescent="0.25">
      <c r="A19" t="s">
        <v>38</v>
      </c>
      <c r="B19" t="s">
        <v>11</v>
      </c>
      <c r="C19" t="s">
        <v>66</v>
      </c>
      <c r="D19">
        <v>95</v>
      </c>
      <c r="E19">
        <v>1450</v>
      </c>
      <c r="F19" s="3">
        <v>39374</v>
      </c>
      <c r="G19" t="s">
        <v>58</v>
      </c>
    </row>
    <row r="20" spans="1:7" hidden="1" x14ac:dyDescent="0.25">
      <c r="A20" t="s">
        <v>39</v>
      </c>
      <c r="B20" t="s">
        <v>50</v>
      </c>
      <c r="C20" t="s">
        <v>12</v>
      </c>
      <c r="D20">
        <v>106</v>
      </c>
      <c r="E20">
        <v>5349</v>
      </c>
      <c r="F20" s="3">
        <v>39558</v>
      </c>
      <c r="G20" t="s">
        <v>61</v>
      </c>
    </row>
    <row r="23" spans="1:7" x14ac:dyDescent="0.25">
      <c r="A23" t="s">
        <v>2</v>
      </c>
      <c r="B23" t="s">
        <v>5</v>
      </c>
      <c r="C23" t="s">
        <v>4</v>
      </c>
      <c r="D23" t="s">
        <v>5</v>
      </c>
    </row>
    <row r="24" spans="1:7" x14ac:dyDescent="0.25">
      <c r="A24" t="s">
        <v>15</v>
      </c>
      <c r="B24" t="s">
        <v>120</v>
      </c>
      <c r="C24" t="s">
        <v>65</v>
      </c>
      <c r="D24" t="s">
        <v>67</v>
      </c>
    </row>
    <row r="25" spans="1:7" x14ac:dyDescent="0.25">
      <c r="A25" t="s">
        <v>66</v>
      </c>
      <c r="B25" t="s">
        <v>121</v>
      </c>
      <c r="C25" t="s">
        <v>65</v>
      </c>
      <c r="D25" t="s">
        <v>67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24" sqref="A24"/>
    </sheetView>
  </sheetViews>
  <sheetFormatPr defaultRowHeight="15" x14ac:dyDescent="0.25"/>
  <cols>
    <col min="1" max="1" width="17.28515625" customWidth="1"/>
    <col min="2" max="2" width="15.42578125" customWidth="1"/>
    <col min="3" max="3" width="17.7109375" customWidth="1"/>
    <col min="4" max="4" width="19.85546875" customWidth="1"/>
    <col min="5" max="5" width="16.7109375" customWidth="1"/>
    <col min="6" max="6" width="25.28515625" customWidth="1"/>
    <col min="7" max="7" width="30.42578125" customWidth="1"/>
  </cols>
  <sheetData>
    <row r="1" spans="1:7" ht="30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x14ac:dyDescent="0.25">
      <c r="A2" s="5" t="s">
        <v>7</v>
      </c>
      <c r="B2" s="5" t="s">
        <v>17</v>
      </c>
      <c r="C2" s="5" t="s">
        <v>8</v>
      </c>
      <c r="D2" s="5">
        <v>99</v>
      </c>
      <c r="E2" s="5">
        <v>1600</v>
      </c>
      <c r="F2" s="6">
        <v>39699</v>
      </c>
      <c r="G2" s="5" t="s">
        <v>9</v>
      </c>
    </row>
    <row r="3" spans="1:7" x14ac:dyDescent="0.25">
      <c r="A3" s="5" t="s">
        <v>10</v>
      </c>
      <c r="B3" s="5" t="s">
        <v>11</v>
      </c>
      <c r="C3" s="5" t="s">
        <v>12</v>
      </c>
      <c r="D3" s="5">
        <v>200</v>
      </c>
      <c r="E3" s="5">
        <v>1500</v>
      </c>
      <c r="F3" s="6">
        <v>39675</v>
      </c>
      <c r="G3" s="5" t="s">
        <v>13</v>
      </c>
    </row>
    <row r="4" spans="1:7" x14ac:dyDescent="0.25">
      <c r="A4" s="5" t="s">
        <v>14</v>
      </c>
      <c r="B4" s="5" t="s">
        <v>16</v>
      </c>
      <c r="C4" s="5" t="s">
        <v>15</v>
      </c>
      <c r="D4" s="5">
        <v>66</v>
      </c>
      <c r="E4" s="5">
        <v>100</v>
      </c>
      <c r="F4" s="6">
        <v>40062</v>
      </c>
      <c r="G4" s="5" t="s">
        <v>18</v>
      </c>
    </row>
    <row r="5" spans="1:7" x14ac:dyDescent="0.25">
      <c r="A5" s="5" t="s">
        <v>21</v>
      </c>
      <c r="B5" s="5" t="s">
        <v>19</v>
      </c>
      <c r="C5" s="5" t="s">
        <v>20</v>
      </c>
      <c r="D5" s="5">
        <v>400</v>
      </c>
      <c r="E5" s="5">
        <v>3500</v>
      </c>
      <c r="F5" s="6">
        <v>39675</v>
      </c>
      <c r="G5" s="5" t="s">
        <v>22</v>
      </c>
    </row>
    <row r="6" spans="1:7" x14ac:dyDescent="0.25">
      <c r="A6" s="5" t="s">
        <v>23</v>
      </c>
      <c r="B6" s="5" t="s">
        <v>24</v>
      </c>
      <c r="C6" s="5" t="s">
        <v>8</v>
      </c>
      <c r="D6" s="5">
        <v>300</v>
      </c>
      <c r="E6" s="5">
        <v>100</v>
      </c>
      <c r="F6" s="6">
        <v>39907</v>
      </c>
      <c r="G6" s="5" t="s">
        <v>25</v>
      </c>
    </row>
    <row r="7" spans="1:7" x14ac:dyDescent="0.25">
      <c r="A7" s="5" t="s">
        <v>26</v>
      </c>
      <c r="B7" s="5" t="s">
        <v>27</v>
      </c>
      <c r="C7" s="5" t="s">
        <v>51</v>
      </c>
      <c r="D7" s="5">
        <v>200</v>
      </c>
      <c r="E7" s="5">
        <v>25</v>
      </c>
      <c r="F7" s="6">
        <v>39545</v>
      </c>
      <c r="G7" s="5" t="s">
        <v>28</v>
      </c>
    </row>
    <row r="8" spans="1:7" x14ac:dyDescent="0.25">
      <c r="A8" s="5" t="s">
        <v>29</v>
      </c>
      <c r="B8" s="5" t="s">
        <v>44</v>
      </c>
      <c r="C8" s="5" t="s">
        <v>12</v>
      </c>
      <c r="D8" s="5">
        <v>55</v>
      </c>
      <c r="E8" s="5">
        <v>100</v>
      </c>
      <c r="F8" s="6">
        <v>40064</v>
      </c>
      <c r="G8" s="5" t="s">
        <v>52</v>
      </c>
    </row>
    <row r="9" spans="1:7" x14ac:dyDescent="0.25">
      <c r="A9" s="5" t="s">
        <v>40</v>
      </c>
      <c r="B9" s="5" t="s">
        <v>30</v>
      </c>
      <c r="C9" s="5" t="s">
        <v>15</v>
      </c>
      <c r="D9" s="5">
        <v>1200</v>
      </c>
      <c r="E9" s="5">
        <v>50</v>
      </c>
      <c r="F9" s="6">
        <v>39675</v>
      </c>
      <c r="G9" s="5" t="s">
        <v>53</v>
      </c>
    </row>
    <row r="10" spans="1:7" x14ac:dyDescent="0.25">
      <c r="A10" s="5" t="s">
        <v>31</v>
      </c>
      <c r="B10" s="5" t="s">
        <v>30</v>
      </c>
      <c r="C10" s="5" t="s">
        <v>15</v>
      </c>
      <c r="D10" s="5">
        <v>896</v>
      </c>
      <c r="E10" s="5">
        <v>60</v>
      </c>
      <c r="F10" s="6">
        <v>40437</v>
      </c>
      <c r="G10" s="5" t="s">
        <v>54</v>
      </c>
    </row>
    <row r="11" spans="1:7" x14ac:dyDescent="0.25">
      <c r="A11" s="5" t="s">
        <v>32</v>
      </c>
      <c r="B11" s="5" t="s">
        <v>41</v>
      </c>
      <c r="C11" s="5" t="s">
        <v>8</v>
      </c>
      <c r="D11" s="5">
        <v>600</v>
      </c>
      <c r="E11" s="5">
        <v>150</v>
      </c>
      <c r="F11" s="6">
        <v>39549</v>
      </c>
      <c r="G11" s="5" t="s">
        <v>55</v>
      </c>
    </row>
    <row r="12" spans="1:7" x14ac:dyDescent="0.25">
      <c r="A12" s="5" t="s">
        <v>33</v>
      </c>
      <c r="B12" s="5" t="s">
        <v>42</v>
      </c>
      <c r="C12" s="5" t="s">
        <v>51</v>
      </c>
      <c r="D12" s="5">
        <v>300</v>
      </c>
      <c r="E12" s="5">
        <v>500</v>
      </c>
      <c r="F12" s="6">
        <v>40521</v>
      </c>
      <c r="G12" s="5" t="s">
        <v>56</v>
      </c>
    </row>
    <row r="13" spans="1:7" x14ac:dyDescent="0.25">
      <c r="A13" s="5" t="s">
        <v>34</v>
      </c>
      <c r="B13" s="5" t="s">
        <v>43</v>
      </c>
      <c r="C13" s="5" t="s">
        <v>20</v>
      </c>
      <c r="D13" s="5">
        <v>67</v>
      </c>
      <c r="E13" s="5">
        <v>7800</v>
      </c>
      <c r="F13" s="6">
        <v>40860</v>
      </c>
      <c r="G13" s="5" t="s">
        <v>57</v>
      </c>
    </row>
    <row r="14" spans="1:7" x14ac:dyDescent="0.25">
      <c r="A14" s="5" t="s">
        <v>35</v>
      </c>
      <c r="B14" s="5" t="s">
        <v>11</v>
      </c>
      <c r="C14" s="5" t="s">
        <v>12</v>
      </c>
      <c r="D14" s="5">
        <v>78</v>
      </c>
      <c r="E14" s="5">
        <v>2500</v>
      </c>
      <c r="F14" s="6">
        <v>39808</v>
      </c>
      <c r="G14" s="5" t="s">
        <v>58</v>
      </c>
    </row>
    <row r="15" spans="1:7" x14ac:dyDescent="0.25">
      <c r="A15" s="5" t="s">
        <v>36</v>
      </c>
      <c r="B15" s="5" t="s">
        <v>45</v>
      </c>
      <c r="C15" s="5" t="s">
        <v>8</v>
      </c>
      <c r="D15" s="5">
        <v>10</v>
      </c>
      <c r="E15" s="5">
        <v>3600</v>
      </c>
      <c r="F15" s="6">
        <v>39675</v>
      </c>
      <c r="G15" s="5" t="s">
        <v>59</v>
      </c>
    </row>
    <row r="16" spans="1:7" x14ac:dyDescent="0.25">
      <c r="A16" s="5" t="s">
        <v>37</v>
      </c>
      <c r="B16" s="5" t="s">
        <v>46</v>
      </c>
      <c r="C16" s="5" t="s">
        <v>15</v>
      </c>
      <c r="D16" s="5">
        <v>60</v>
      </c>
      <c r="E16" s="5">
        <v>999</v>
      </c>
      <c r="F16" s="6">
        <v>39246</v>
      </c>
      <c r="G16" s="5" t="s">
        <v>60</v>
      </c>
    </row>
    <row r="17" spans="1:7" x14ac:dyDescent="0.25">
      <c r="A17" s="5" t="s">
        <v>23</v>
      </c>
      <c r="B17" s="5" t="s">
        <v>47</v>
      </c>
      <c r="C17" s="5" t="s">
        <v>8</v>
      </c>
      <c r="D17" s="5">
        <v>1600</v>
      </c>
      <c r="E17" s="5">
        <v>15</v>
      </c>
      <c r="F17" s="6">
        <v>40808</v>
      </c>
      <c r="G17" s="5" t="s">
        <v>18</v>
      </c>
    </row>
    <row r="18" spans="1:7" x14ac:dyDescent="0.25">
      <c r="A18" s="5" t="s">
        <v>21</v>
      </c>
      <c r="B18" s="5" t="s">
        <v>48</v>
      </c>
      <c r="C18" s="5" t="s">
        <v>20</v>
      </c>
      <c r="D18" s="5">
        <v>20</v>
      </c>
      <c r="E18" s="5">
        <v>800</v>
      </c>
      <c r="F18" s="6">
        <v>40286</v>
      </c>
      <c r="G18" s="5" t="s">
        <v>22</v>
      </c>
    </row>
    <row r="19" spans="1:7" x14ac:dyDescent="0.25">
      <c r="A19" s="5" t="s">
        <v>38</v>
      </c>
      <c r="B19" s="5" t="s">
        <v>11</v>
      </c>
      <c r="C19" s="5" t="s">
        <v>51</v>
      </c>
      <c r="D19" s="5">
        <v>95</v>
      </c>
      <c r="E19" s="5">
        <v>1450</v>
      </c>
      <c r="F19" s="6">
        <v>39374</v>
      </c>
      <c r="G19" s="5" t="s">
        <v>58</v>
      </c>
    </row>
    <row r="20" spans="1:7" x14ac:dyDescent="0.25">
      <c r="A20" s="5" t="s">
        <v>39</v>
      </c>
      <c r="B20" s="5" t="s">
        <v>50</v>
      </c>
      <c r="C20" s="5" t="s">
        <v>12</v>
      </c>
      <c r="D20" s="5">
        <v>106</v>
      </c>
      <c r="E20" s="5">
        <v>5349</v>
      </c>
      <c r="F20" s="6">
        <v>39558</v>
      </c>
      <c r="G20" s="5" t="s">
        <v>61</v>
      </c>
    </row>
    <row r="23" spans="1:7" x14ac:dyDescent="0.25">
      <c r="A23" s="10" t="s">
        <v>122</v>
      </c>
      <c r="C23" t="s">
        <v>123</v>
      </c>
    </row>
    <row r="24" spans="1:7" x14ac:dyDescent="0.25">
      <c r="A24" t="b">
        <f>AND(MAX(D2:D20,SUMIF(A2:A20,A6,D2:D20),SUMIF(A2:A20,A5,D2:D20)))</f>
        <v>1</v>
      </c>
      <c r="C24" t="b">
        <f>AND(MIN(D2:D20,SUMIF(A2:A20,A6,D2:D20),SUMIF(A2:A20,A5,D2:D20)))</f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23" sqref="C23"/>
    </sheetView>
  </sheetViews>
  <sheetFormatPr defaultRowHeight="15" x14ac:dyDescent="0.25"/>
  <cols>
    <col min="1" max="1" width="22.42578125" customWidth="1"/>
    <col min="2" max="2" width="27.42578125" customWidth="1"/>
    <col min="3" max="3" width="21.140625" customWidth="1"/>
    <col min="4" max="4" width="18.140625" customWidth="1"/>
    <col min="5" max="5" width="23.140625" customWidth="1"/>
    <col min="6" max="6" width="23.85546875" customWidth="1"/>
    <col min="7" max="7" width="30.28515625" customWidth="1"/>
  </cols>
  <sheetData>
    <row r="1" spans="1:7" ht="35.25" customHeigh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 x14ac:dyDescent="0.25">
      <c r="A2" s="5" t="s">
        <v>7</v>
      </c>
      <c r="B2" s="5" t="s">
        <v>17</v>
      </c>
      <c r="C2" s="5" t="s">
        <v>8</v>
      </c>
      <c r="D2" s="5">
        <v>99</v>
      </c>
      <c r="E2" s="5">
        <v>1600</v>
      </c>
      <c r="F2" s="6">
        <v>39699</v>
      </c>
      <c r="G2" s="5" t="s">
        <v>9</v>
      </c>
    </row>
    <row r="3" spans="1:7" x14ac:dyDescent="0.25">
      <c r="A3" s="5" t="s">
        <v>10</v>
      </c>
      <c r="B3" s="5" t="s">
        <v>11</v>
      </c>
      <c r="C3" s="5" t="s">
        <v>12</v>
      </c>
      <c r="D3" s="5">
        <v>200</v>
      </c>
      <c r="E3" s="5">
        <v>1500</v>
      </c>
      <c r="F3" s="6">
        <v>39675</v>
      </c>
      <c r="G3" s="5" t="s">
        <v>13</v>
      </c>
    </row>
    <row r="4" spans="1:7" x14ac:dyDescent="0.25">
      <c r="A4" s="5" t="s">
        <v>14</v>
      </c>
      <c r="B4" s="5" t="s">
        <v>16</v>
      </c>
      <c r="C4" s="5" t="s">
        <v>15</v>
      </c>
      <c r="D4" s="5">
        <v>66</v>
      </c>
      <c r="E4" s="5">
        <v>100</v>
      </c>
      <c r="F4" s="6">
        <v>40062</v>
      </c>
      <c r="G4" s="5" t="s">
        <v>18</v>
      </c>
    </row>
    <row r="5" spans="1:7" x14ac:dyDescent="0.25">
      <c r="A5" s="5" t="s">
        <v>21</v>
      </c>
      <c r="B5" s="5" t="s">
        <v>19</v>
      </c>
      <c r="C5" s="5" t="s">
        <v>20</v>
      </c>
      <c r="D5" s="5">
        <v>400</v>
      </c>
      <c r="E5" s="5">
        <v>3500</v>
      </c>
      <c r="F5" s="6">
        <v>39675</v>
      </c>
      <c r="G5" s="5" t="s">
        <v>22</v>
      </c>
    </row>
    <row r="6" spans="1:7" x14ac:dyDescent="0.25">
      <c r="A6" s="5" t="s">
        <v>23</v>
      </c>
      <c r="B6" s="5" t="s">
        <v>24</v>
      </c>
      <c r="C6" s="5" t="s">
        <v>8</v>
      </c>
      <c r="D6" s="5">
        <v>300</v>
      </c>
      <c r="E6" s="5">
        <v>100</v>
      </c>
      <c r="F6" s="6">
        <v>39907</v>
      </c>
      <c r="G6" s="5" t="s">
        <v>25</v>
      </c>
    </row>
    <row r="7" spans="1:7" x14ac:dyDescent="0.25">
      <c r="A7" s="5" t="s">
        <v>26</v>
      </c>
      <c r="B7" s="5" t="s">
        <v>27</v>
      </c>
      <c r="C7" s="5" t="s">
        <v>51</v>
      </c>
      <c r="D7" s="5">
        <v>200</v>
      </c>
      <c r="E7" s="5">
        <v>25</v>
      </c>
      <c r="F7" s="6">
        <v>39545</v>
      </c>
      <c r="G7" s="5" t="s">
        <v>28</v>
      </c>
    </row>
    <row r="8" spans="1:7" x14ac:dyDescent="0.25">
      <c r="A8" s="5" t="s">
        <v>29</v>
      </c>
      <c r="B8" s="5" t="s">
        <v>44</v>
      </c>
      <c r="C8" s="5" t="s">
        <v>12</v>
      </c>
      <c r="D8" s="5">
        <v>55</v>
      </c>
      <c r="E8" s="5">
        <v>100</v>
      </c>
      <c r="F8" s="6">
        <v>40064</v>
      </c>
      <c r="G8" s="5" t="s">
        <v>52</v>
      </c>
    </row>
    <row r="9" spans="1:7" x14ac:dyDescent="0.25">
      <c r="A9" s="5" t="s">
        <v>40</v>
      </c>
      <c r="B9" s="5" t="s">
        <v>30</v>
      </c>
      <c r="C9" s="5" t="s">
        <v>15</v>
      </c>
      <c r="D9" s="5">
        <v>1200</v>
      </c>
      <c r="E9" s="5">
        <v>50</v>
      </c>
      <c r="F9" s="6">
        <v>39675</v>
      </c>
      <c r="G9" s="5" t="s">
        <v>53</v>
      </c>
    </row>
    <row r="10" spans="1:7" x14ac:dyDescent="0.25">
      <c r="A10" s="5" t="s">
        <v>31</v>
      </c>
      <c r="B10" s="5" t="s">
        <v>30</v>
      </c>
      <c r="C10" s="5" t="s">
        <v>15</v>
      </c>
      <c r="D10" s="5">
        <v>896</v>
      </c>
      <c r="E10" s="5">
        <v>60</v>
      </c>
      <c r="F10" s="6">
        <v>40437</v>
      </c>
      <c r="G10" s="5" t="s">
        <v>54</v>
      </c>
    </row>
    <row r="11" spans="1:7" x14ac:dyDescent="0.25">
      <c r="A11" s="5" t="s">
        <v>32</v>
      </c>
      <c r="B11" s="5" t="s">
        <v>41</v>
      </c>
      <c r="C11" s="5" t="s">
        <v>8</v>
      </c>
      <c r="D11" s="5">
        <v>600</v>
      </c>
      <c r="E11" s="5">
        <v>150</v>
      </c>
      <c r="F11" s="6">
        <v>39549</v>
      </c>
      <c r="G11" s="5" t="s">
        <v>55</v>
      </c>
    </row>
    <row r="12" spans="1:7" x14ac:dyDescent="0.25">
      <c r="A12" s="5" t="s">
        <v>33</v>
      </c>
      <c r="B12" s="5" t="s">
        <v>42</v>
      </c>
      <c r="C12" s="5" t="s">
        <v>51</v>
      </c>
      <c r="D12" s="5">
        <v>300</v>
      </c>
      <c r="E12" s="5">
        <v>500</v>
      </c>
      <c r="F12" s="6">
        <v>40521</v>
      </c>
      <c r="G12" s="5" t="s">
        <v>56</v>
      </c>
    </row>
    <row r="13" spans="1:7" x14ac:dyDescent="0.25">
      <c r="A13" s="5" t="s">
        <v>34</v>
      </c>
      <c r="B13" s="5" t="s">
        <v>43</v>
      </c>
      <c r="C13" s="5" t="s">
        <v>20</v>
      </c>
      <c r="D13" s="5">
        <v>67</v>
      </c>
      <c r="E13" s="5">
        <v>7800</v>
      </c>
      <c r="F13" s="6">
        <v>40860</v>
      </c>
      <c r="G13" s="5" t="s">
        <v>57</v>
      </c>
    </row>
    <row r="14" spans="1:7" x14ac:dyDescent="0.25">
      <c r="A14" s="5" t="s">
        <v>35</v>
      </c>
      <c r="B14" s="5" t="s">
        <v>11</v>
      </c>
      <c r="C14" s="5" t="s">
        <v>12</v>
      </c>
      <c r="D14" s="5">
        <v>78</v>
      </c>
      <c r="E14" s="5">
        <v>2500</v>
      </c>
      <c r="F14" s="6">
        <v>39808</v>
      </c>
      <c r="G14" s="5" t="s">
        <v>58</v>
      </c>
    </row>
    <row r="15" spans="1:7" x14ac:dyDescent="0.25">
      <c r="A15" s="5" t="s">
        <v>36</v>
      </c>
      <c r="B15" s="5" t="s">
        <v>45</v>
      </c>
      <c r="C15" s="5" t="s">
        <v>8</v>
      </c>
      <c r="D15" s="5">
        <v>10</v>
      </c>
      <c r="E15" s="5">
        <v>3600</v>
      </c>
      <c r="F15" s="6">
        <v>39675</v>
      </c>
      <c r="G15" s="5" t="s">
        <v>59</v>
      </c>
    </row>
    <row r="16" spans="1:7" x14ac:dyDescent="0.25">
      <c r="A16" s="5" t="s">
        <v>37</v>
      </c>
      <c r="B16" s="5" t="s">
        <v>46</v>
      </c>
      <c r="C16" s="5" t="s">
        <v>15</v>
      </c>
      <c r="D16" s="5">
        <v>60</v>
      </c>
      <c r="E16" s="5">
        <v>999</v>
      </c>
      <c r="F16" s="6">
        <v>39246</v>
      </c>
      <c r="G16" s="5" t="s">
        <v>60</v>
      </c>
    </row>
    <row r="17" spans="1:7" x14ac:dyDescent="0.25">
      <c r="A17" s="5" t="s">
        <v>23</v>
      </c>
      <c r="B17" s="5" t="s">
        <v>47</v>
      </c>
      <c r="C17" s="5" t="s">
        <v>8</v>
      </c>
      <c r="D17" s="5">
        <v>1600</v>
      </c>
      <c r="E17" s="5">
        <v>15</v>
      </c>
      <c r="F17" s="6">
        <v>40808</v>
      </c>
      <c r="G17" s="5" t="s">
        <v>18</v>
      </c>
    </row>
    <row r="18" spans="1:7" x14ac:dyDescent="0.25">
      <c r="A18" s="5" t="s">
        <v>21</v>
      </c>
      <c r="B18" s="5" t="s">
        <v>48</v>
      </c>
      <c r="C18" s="5" t="s">
        <v>20</v>
      </c>
      <c r="D18" s="5">
        <v>20</v>
      </c>
      <c r="E18" s="5">
        <v>800</v>
      </c>
      <c r="F18" s="6">
        <v>40286</v>
      </c>
      <c r="G18" s="5" t="s">
        <v>22</v>
      </c>
    </row>
    <row r="19" spans="1:7" x14ac:dyDescent="0.25">
      <c r="A19" s="5" t="s">
        <v>38</v>
      </c>
      <c r="B19" s="5" t="s">
        <v>11</v>
      </c>
      <c r="C19" s="5" t="s">
        <v>51</v>
      </c>
      <c r="D19" s="5">
        <v>95</v>
      </c>
      <c r="E19" s="5">
        <v>1450</v>
      </c>
      <c r="F19" s="6">
        <v>39374</v>
      </c>
      <c r="G19" s="5" t="s">
        <v>58</v>
      </c>
    </row>
    <row r="20" spans="1:7" x14ac:dyDescent="0.25">
      <c r="A20" s="5" t="s">
        <v>39</v>
      </c>
      <c r="B20" s="5" t="s">
        <v>50</v>
      </c>
      <c r="C20" s="5" t="s">
        <v>12</v>
      </c>
      <c r="D20" s="5">
        <v>106</v>
      </c>
      <c r="E20" s="5">
        <v>5349</v>
      </c>
      <c r="F20" s="6">
        <v>39558</v>
      </c>
      <c r="G20" s="5" t="s">
        <v>61</v>
      </c>
    </row>
    <row r="23" spans="1:7" x14ac:dyDescent="0.25">
      <c r="A23" t="s">
        <v>5</v>
      </c>
      <c r="B23" t="s">
        <v>5</v>
      </c>
    </row>
    <row r="24" spans="1:7" x14ac:dyDescent="0.25">
      <c r="A24" t="s">
        <v>120</v>
      </c>
      <c r="B24" t="s">
        <v>67</v>
      </c>
    </row>
    <row r="25" spans="1:7" x14ac:dyDescent="0.25">
      <c r="A25" t="s">
        <v>121</v>
      </c>
      <c r="B25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Исходная</vt:lpstr>
      <vt:lpstr>Автофильтрация1</vt:lpstr>
      <vt:lpstr>Автофильтрация2</vt:lpstr>
      <vt:lpstr>Автофильтрация3</vt:lpstr>
      <vt:lpstr>Автофильтры4</vt:lpstr>
      <vt:lpstr>Расширенный фильтр</vt:lpstr>
      <vt:lpstr>Расширенный фильтр2</vt:lpstr>
      <vt:lpstr>Расширенный фильтр 3</vt:lpstr>
      <vt:lpstr>Расширенный фильтр 4</vt:lpstr>
      <vt:lpstr>ПРом итоги 1</vt:lpstr>
      <vt:lpstr>Пром итоги 2</vt:lpstr>
      <vt:lpstr>Пром итоги 3</vt:lpstr>
      <vt:lpstr>Пром итоги 4</vt:lpstr>
      <vt:lpstr>'Расширенный фильтр'!Критерии</vt:lpstr>
      <vt:lpstr>'Расширенный фильтр 3'!Критерии</vt:lpstr>
      <vt:lpstr>'Расширенный фильтр2'!Критерии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2013-11-16T17:02:12Z</dcterms:modified>
</cp:coreProperties>
</file>