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05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6" i="1"/>
  <c r="F15" i="1"/>
  <c r="F12" i="1"/>
  <c r="F11" i="1"/>
</calcChain>
</file>

<file path=xl/sharedStrings.xml><?xml version="1.0" encoding="utf-8"?>
<sst xmlns="http://schemas.openxmlformats.org/spreadsheetml/2006/main" count="46" uniqueCount="5">
  <si>
    <t>Бензин</t>
  </si>
  <si>
    <t>Новоуфимская</t>
  </si>
  <si>
    <t xml:space="preserve">за день </t>
  </si>
  <si>
    <t>за месяц</t>
  </si>
  <si>
    <t>за весь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</si>
</sst>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mbria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G36"/>
  <sheetViews>
    <sheetView tabSelected="1" workbookViewId="0">
      <selection activeCell="L15" sqref="L15"/>
    </sheetView>
  </sheetViews>
  <sheetFormatPr defaultRowHeight="14.25" x14ac:dyDescent="0.2"/>
  <cols>
    <col min="3" max="3" width="9.625" bestFit="1" customWidth="1"/>
    <col min="6" max="6" width="9.625" bestFit="1" customWidth="1"/>
  </cols>
  <sheetData>
    <row r="3" spans="2:7" x14ac:dyDescent="0.2">
      <c r="B3" t="s">
        <v>0</v>
      </c>
      <c r="C3" s="1">
        <v>41589</v>
      </c>
      <c r="F3" s="2">
        <v>41590</v>
      </c>
    </row>
    <row r="4" spans="2:7" x14ac:dyDescent="0.2">
      <c r="B4" t="s">
        <v>0</v>
      </c>
      <c r="C4" s="1">
        <v>41589</v>
      </c>
    </row>
    <row r="5" spans="2:7" x14ac:dyDescent="0.2">
      <c r="B5" t="s">
        <v>0</v>
      </c>
      <c r="C5" s="1">
        <v>41589</v>
      </c>
    </row>
    <row r="6" spans="2:7" x14ac:dyDescent="0.2">
      <c r="B6" t="s">
        <v>0</v>
      </c>
      <c r="C6" s="1">
        <v>41589</v>
      </c>
    </row>
    <row r="7" spans="2:7" x14ac:dyDescent="0.2">
      <c r="B7" t="s">
        <v>0</v>
      </c>
      <c r="C7" s="1">
        <v>41589</v>
      </c>
    </row>
    <row r="8" spans="2:7" x14ac:dyDescent="0.2">
      <c r="B8" t="s">
        <v>1</v>
      </c>
      <c r="C8" s="1">
        <v>41589</v>
      </c>
    </row>
    <row r="9" spans="2:7" x14ac:dyDescent="0.2">
      <c r="B9" t="s">
        <v>1</v>
      </c>
      <c r="C9" s="1">
        <v>41589</v>
      </c>
    </row>
    <row r="10" spans="2:7" x14ac:dyDescent="0.2">
      <c r="B10" t="s">
        <v>1</v>
      </c>
      <c r="C10" s="1">
        <v>41589</v>
      </c>
    </row>
    <row r="11" spans="2:7" x14ac:dyDescent="0.2">
      <c r="B11" t="s">
        <v>1</v>
      </c>
      <c r="C11" s="1">
        <v>41589</v>
      </c>
      <c r="E11" t="s">
        <v>0</v>
      </c>
      <c r="F11" s="3">
        <f>COUNTIFS(B$3:B$36,E11,C$3:C$36,F$3)</f>
        <v>7</v>
      </c>
      <c r="G11" t="s">
        <v>2</v>
      </c>
    </row>
    <row r="12" spans="2:7" x14ac:dyDescent="0.2">
      <c r="B12" t="s">
        <v>1</v>
      </c>
      <c r="C12" s="1">
        <v>41589</v>
      </c>
      <c r="E12" t="s">
        <v>1</v>
      </c>
      <c r="F12" s="3">
        <f>COUNTIFS(B$3:B$36,E12,C$3:C$36,F$3)</f>
        <v>9</v>
      </c>
      <c r="G12" t="s">
        <v>2</v>
      </c>
    </row>
    <row r="13" spans="2:7" x14ac:dyDescent="0.2">
      <c r="B13" t="s">
        <v>0</v>
      </c>
      <c r="C13" s="1">
        <v>41589</v>
      </c>
    </row>
    <row r="14" spans="2:7" x14ac:dyDescent="0.2">
      <c r="B14" t="s">
        <v>0</v>
      </c>
      <c r="C14" s="1">
        <v>41589</v>
      </c>
    </row>
    <row r="15" spans="2:7" x14ac:dyDescent="0.2">
      <c r="B15" t="s">
        <v>0</v>
      </c>
      <c r="C15" s="1">
        <v>41590</v>
      </c>
      <c r="E15" t="s">
        <v>0</v>
      </c>
      <c r="F15" s="4">
        <f>COUNTIFS(B$3:B$36,E15,C$3:C$36,"&gt;="&amp;EOMONTH(F$3,-1)+1,C$3:C$36,"&lt;"&amp;EOMONTH(F$3,0))</f>
        <v>14</v>
      </c>
      <c r="G15" s="5" t="s">
        <v>3</v>
      </c>
    </row>
    <row r="16" spans="2:7" x14ac:dyDescent="0.2">
      <c r="B16" t="s">
        <v>0</v>
      </c>
      <c r="C16" s="1">
        <v>41590</v>
      </c>
      <c r="E16" t="s">
        <v>1</v>
      </c>
      <c r="F16" s="4">
        <f>COUNTIFS(B$3:B$36,E16,C$3:C$36,"&gt;="&amp;EOMONTH(F$3,-1)+1,C$3:C$36,"&lt;"&amp;EOMONTH(F$3,0))</f>
        <v>14</v>
      </c>
      <c r="G16" s="5" t="s">
        <v>3</v>
      </c>
    </row>
    <row r="17" spans="2:7" x14ac:dyDescent="0.2">
      <c r="B17" t="s">
        <v>0</v>
      </c>
      <c r="C17" s="1">
        <v>41590</v>
      </c>
    </row>
    <row r="18" spans="2:7" x14ac:dyDescent="0.2">
      <c r="B18" t="s">
        <v>0</v>
      </c>
      <c r="C18" s="1">
        <v>41590</v>
      </c>
    </row>
    <row r="19" spans="2:7" x14ac:dyDescent="0.2">
      <c r="B19" t="s">
        <v>0</v>
      </c>
      <c r="C19" s="1">
        <v>41590</v>
      </c>
      <c r="E19" t="s">
        <v>0</v>
      </c>
      <c r="F19" s="4">
        <f>COUNTIFS(B$3:B$37,E19)</f>
        <v>16</v>
      </c>
      <c r="G19" s="5" t="s">
        <v>4</v>
      </c>
    </row>
    <row r="20" spans="2:7" x14ac:dyDescent="0.2">
      <c r="B20" t="s">
        <v>1</v>
      </c>
      <c r="C20" s="1">
        <v>41590</v>
      </c>
      <c r="E20" t="s">
        <v>1</v>
      </c>
      <c r="F20" s="4">
        <f>COUNTIFS(B$3:B$37,E20)</f>
        <v>18</v>
      </c>
      <c r="G20" s="5" t="s">
        <v>4</v>
      </c>
    </row>
    <row r="21" spans="2:7" x14ac:dyDescent="0.2">
      <c r="B21" t="s">
        <v>1</v>
      </c>
      <c r="C21" s="1">
        <v>41590</v>
      </c>
    </row>
    <row r="22" spans="2:7" x14ac:dyDescent="0.2">
      <c r="B22" t="s">
        <v>1</v>
      </c>
      <c r="C22" s="1">
        <v>41590</v>
      </c>
    </row>
    <row r="23" spans="2:7" x14ac:dyDescent="0.2">
      <c r="B23" t="s">
        <v>1</v>
      </c>
      <c r="C23" s="1">
        <v>41590</v>
      </c>
    </row>
    <row r="24" spans="2:7" x14ac:dyDescent="0.2">
      <c r="B24" t="s">
        <v>1</v>
      </c>
      <c r="C24" s="1">
        <v>41590</v>
      </c>
    </row>
    <row r="25" spans="2:7" x14ac:dyDescent="0.2">
      <c r="B25" t="s">
        <v>0</v>
      </c>
      <c r="C25" s="1">
        <v>41590</v>
      </c>
    </row>
    <row r="26" spans="2:7" x14ac:dyDescent="0.2">
      <c r="B26" t="s">
        <v>1</v>
      </c>
      <c r="C26" s="1">
        <v>41590</v>
      </c>
    </row>
    <row r="27" spans="2:7" x14ac:dyDescent="0.2">
      <c r="B27" t="s">
        <v>1</v>
      </c>
      <c r="C27" s="1">
        <v>41590</v>
      </c>
    </row>
    <row r="28" spans="2:7" x14ac:dyDescent="0.2">
      <c r="B28" t="s">
        <v>1</v>
      </c>
      <c r="C28" s="1">
        <v>41590</v>
      </c>
    </row>
    <row r="29" spans="2:7" x14ac:dyDescent="0.2">
      <c r="B29" t="s">
        <v>1</v>
      </c>
      <c r="C29" s="1">
        <v>41590</v>
      </c>
    </row>
    <row r="30" spans="2:7" x14ac:dyDescent="0.2">
      <c r="B30" t="s">
        <v>0</v>
      </c>
      <c r="C30" s="1">
        <v>41590</v>
      </c>
    </row>
    <row r="31" spans="2:7" x14ac:dyDescent="0.2">
      <c r="B31" t="s">
        <v>0</v>
      </c>
      <c r="C31" s="1">
        <v>41609</v>
      </c>
    </row>
    <row r="32" spans="2:7" x14ac:dyDescent="0.2">
      <c r="B32" t="s">
        <v>1</v>
      </c>
      <c r="C32" s="1">
        <v>41609</v>
      </c>
    </row>
    <row r="33" spans="2:3" x14ac:dyDescent="0.2">
      <c r="B33" t="s">
        <v>1</v>
      </c>
      <c r="C33" s="1">
        <v>41609</v>
      </c>
    </row>
    <row r="34" spans="2:3" x14ac:dyDescent="0.2">
      <c r="B34" t="s">
        <v>1</v>
      </c>
      <c r="C34" s="1">
        <v>41609</v>
      </c>
    </row>
    <row r="35" spans="2:3" x14ac:dyDescent="0.2">
      <c r="B35" t="s">
        <v>1</v>
      </c>
      <c r="C35" s="1">
        <v>41609</v>
      </c>
    </row>
    <row r="36" spans="2:3" x14ac:dyDescent="0.2">
      <c r="B36" t="s">
        <v>0</v>
      </c>
      <c r="C36" s="1">
        <v>41609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</dc:creator>
  <cp:lastModifiedBy>GAV</cp:lastModifiedBy>
  <dcterms:created xsi:type="dcterms:W3CDTF">2013-11-18T09:04:11Z</dcterms:created>
  <dcterms:modified xsi:type="dcterms:W3CDTF">2013-11-18T09:05:11Z</dcterms:modified>
</cp:coreProperties>
</file>