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3" i="1" l="1"/>
  <c r="G3" i="1"/>
  <c r="H3" i="1" s="1"/>
  <c r="F4" i="1"/>
  <c r="G4" i="1"/>
  <c r="F5" i="1"/>
  <c r="G5" i="1"/>
  <c r="H5" i="1" s="1"/>
  <c r="F6" i="1"/>
  <c r="G6" i="1"/>
  <c r="F7" i="1"/>
  <c r="G7" i="1"/>
  <c r="H7" i="1" s="1"/>
  <c r="F8" i="1"/>
  <c r="G8" i="1"/>
  <c r="F9" i="1"/>
  <c r="G9" i="1"/>
  <c r="H9" i="1" s="1"/>
  <c r="F10" i="1"/>
  <c r="G10" i="1"/>
  <c r="G2" i="1"/>
  <c r="F2" i="1"/>
  <c r="H4" i="1"/>
  <c r="H6" i="1"/>
  <c r="H8" i="1"/>
  <c r="H10" i="1"/>
  <c r="H2" i="1"/>
  <c r="A3" i="1"/>
  <c r="A4" i="1"/>
  <c r="A5" i="1"/>
  <c r="A6" i="1"/>
  <c r="A7" i="1"/>
  <c r="A8" i="1"/>
  <c r="A9" i="1"/>
  <c r="A10" i="1"/>
  <c r="A2" i="1"/>
</calcChain>
</file>

<file path=xl/sharedStrings.xml><?xml version="1.0" encoding="utf-8"?>
<sst xmlns="http://schemas.openxmlformats.org/spreadsheetml/2006/main" count="15" uniqueCount="6">
  <si>
    <t>КУРТКА</t>
  </si>
  <si>
    <t>ТОВАР:</t>
  </si>
  <si>
    <t>ЦЕНА:</t>
  </si>
  <si>
    <t>КОЛИЧЕСТВО:</t>
  </si>
  <si>
    <t>не КУРТКА</t>
  </si>
  <si>
    <t>почти КУРТКА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</si>
</sst>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D15" sqref="D15"/>
    </sheetView>
  </sheetViews>
  <sheetFormatPr defaultRowHeight="15" x14ac:dyDescent="0.25"/>
  <cols>
    <col min="2" max="2" width="15.140625" customWidth="1"/>
    <col min="4" max="4" width="14.140625" customWidth="1"/>
    <col min="6" max="6" width="14.5703125" customWidth="1"/>
    <col min="8" max="8" width="13.85546875" customWidth="1"/>
  </cols>
  <sheetData>
    <row r="1" spans="1:8" x14ac:dyDescent="0.25">
      <c r="B1" t="s">
        <v>1</v>
      </c>
      <c r="C1" t="s">
        <v>2</v>
      </c>
      <c r="D1" t="s">
        <v>3</v>
      </c>
      <c r="F1" t="s">
        <v>1</v>
      </c>
      <c r="G1" t="s">
        <v>2</v>
      </c>
      <c r="H1" t="s">
        <v>3</v>
      </c>
    </row>
    <row r="2" spans="1:8" x14ac:dyDescent="0.25">
      <c r="A2" s="2">
        <f>IF(COUNTIFS(B$2:B2,B2,C$2:C2,C2)&gt;1,"",IF(COUNTIF(B$2:B2,B2)=1,ROW(A1),MATCH(B2,B$2:B2,0))+(COUNTIFS(B$2:B2,B2,C$2:C2,C2)=1)*C2/100000)</f>
        <v>1.0014000000000001</v>
      </c>
      <c r="B2" t="s">
        <v>0</v>
      </c>
      <c r="C2">
        <v>140</v>
      </c>
      <c r="D2">
        <v>1</v>
      </c>
      <c r="F2" t="str">
        <f>IFERROR(VLOOKUP(SMALL(A$2:A$10,ROW(A1)),A$2:B$10,2,0),"")</f>
        <v>КУРТКА</v>
      </c>
      <c r="G2">
        <f>IFERROR(VLOOKUP(SMALL(A$2:A$10,ROW(A1)),A$2:C$10,3,0),"")</f>
        <v>110</v>
      </c>
      <c r="H2">
        <f>SUMIFS(D$2:D$10,B$2:B$10,F2,C$2:C$10,G2)</f>
        <v>8</v>
      </c>
    </row>
    <row r="3" spans="1:8" x14ac:dyDescent="0.25">
      <c r="A3" s="2">
        <f>IF(COUNTIFS(B$2:B3,B3,C$2:C3,C3)&gt;1,"",IF(COUNTIF(B$2:B3,B3)=1,ROW(A2),MATCH(B3,B$2:B3,0))+(COUNTIFS(B$2:B3,B3,C$2:C3,C3)=1)*C3/100000)</f>
        <v>2.0011999999999999</v>
      </c>
      <c r="B3" t="s">
        <v>5</v>
      </c>
      <c r="C3">
        <v>120</v>
      </c>
      <c r="D3">
        <v>2</v>
      </c>
      <c r="F3" t="str">
        <f t="shared" ref="F3:F10" si="0">IFERROR(VLOOKUP(SMALL(A$2:A$10,ROW(A2)),A$2:B$10,2,0),"")</f>
        <v>КУРТКА</v>
      </c>
      <c r="G3">
        <f t="shared" ref="G3:G10" si="1">IFERROR(VLOOKUP(SMALL(A$2:A$10,ROW(A2)),A$2:C$10,3,0),"")</f>
        <v>120</v>
      </c>
      <c r="H3">
        <f t="shared" ref="H3:H10" si="2">SUMIFS(D$2:D$10,B$2:B$10,F3,C$2:C$10,G3)</f>
        <v>4</v>
      </c>
    </row>
    <row r="4" spans="1:8" x14ac:dyDescent="0.25">
      <c r="A4" s="2">
        <f>IF(COUNTIFS(B$2:B4,B4,C$2:C4,C4)&gt;1,"",IF(COUNTIF(B$2:B4,B4)=1,ROW(A3),MATCH(B4,B$2:B4,0))+(COUNTIFS(B$2:B4,B4,C$2:C4,C4)=1)*C4/100000)</f>
        <v>1.0013000000000001</v>
      </c>
      <c r="B4" t="s">
        <v>0</v>
      </c>
      <c r="C4">
        <v>130</v>
      </c>
      <c r="D4">
        <v>3</v>
      </c>
      <c r="F4" t="str">
        <f t="shared" si="0"/>
        <v>КУРТКА</v>
      </c>
      <c r="G4">
        <f t="shared" si="1"/>
        <v>130</v>
      </c>
      <c r="H4">
        <f t="shared" si="2"/>
        <v>3</v>
      </c>
    </row>
    <row r="5" spans="1:8" x14ac:dyDescent="0.25">
      <c r="A5" s="2">
        <f>IF(COUNTIFS(B$2:B5,B5,C$2:C5,C5)&gt;1,"",IF(COUNTIF(B$2:B5,B5)=1,ROW(A4),MATCH(B5,B$2:B5,0))+(COUNTIFS(B$2:B5,B5,C$2:C5,C5)=1)*C5/100000)</f>
        <v>1.0011000000000001</v>
      </c>
      <c r="B5" t="s">
        <v>0</v>
      </c>
      <c r="C5">
        <v>110</v>
      </c>
      <c r="D5">
        <v>6</v>
      </c>
      <c r="F5" t="str">
        <f t="shared" si="0"/>
        <v>КУРТКА</v>
      </c>
      <c r="G5">
        <f t="shared" si="1"/>
        <v>140</v>
      </c>
      <c r="H5">
        <f t="shared" si="2"/>
        <v>1</v>
      </c>
    </row>
    <row r="6" spans="1:8" x14ac:dyDescent="0.25">
      <c r="A6" s="2">
        <f>IF(COUNTIFS(B$2:B6,B6,C$2:C6,C6)&gt;1,"",IF(COUNTIF(B$2:B6,B6)=1,ROW(A5),MATCH(B6,B$2:B6,0))+(COUNTIFS(B$2:B6,B6,C$2:C6,C6)=1)*C6/100000)</f>
        <v>5.0011999999999999</v>
      </c>
      <c r="B6" t="s">
        <v>4</v>
      </c>
      <c r="C6">
        <v>120</v>
      </c>
      <c r="D6">
        <v>2</v>
      </c>
      <c r="F6" t="str">
        <f t="shared" si="0"/>
        <v>КУРТКА</v>
      </c>
      <c r="G6">
        <f t="shared" si="1"/>
        <v>150</v>
      </c>
      <c r="H6">
        <f t="shared" si="2"/>
        <v>1</v>
      </c>
    </row>
    <row r="7" spans="1:8" x14ac:dyDescent="0.25">
      <c r="A7" s="2">
        <f>IF(COUNTIFS(B$2:B7,B7,C$2:C7,C7)&gt;1,"",IF(COUNTIF(B$2:B7,B7)=1,ROW(A6),MATCH(B7,B$2:B7,0))+(COUNTIFS(B$2:B7,B7,C$2:C7,C7)=1)*C7/100000)</f>
        <v>1.0015000000000001</v>
      </c>
      <c r="B7" t="s">
        <v>0</v>
      </c>
      <c r="C7">
        <v>150</v>
      </c>
      <c r="D7">
        <v>1</v>
      </c>
      <c r="F7" t="str">
        <f t="shared" si="0"/>
        <v>КУРТКА</v>
      </c>
      <c r="G7">
        <f t="shared" si="1"/>
        <v>160</v>
      </c>
      <c r="H7">
        <f t="shared" si="2"/>
        <v>3</v>
      </c>
    </row>
    <row r="8" spans="1:8" x14ac:dyDescent="0.25">
      <c r="A8" s="2">
        <f>IF(COUNTIFS(B$2:B8,B8,C$2:C8,C8)&gt;1,"",IF(COUNTIF(B$2:B8,B8)=1,ROW(A7),MATCH(B8,B$2:B8,0))+(COUNTIFS(B$2:B8,B8,C$2:C8,C8)=1)*C8/100000)</f>
        <v>1.0016</v>
      </c>
      <c r="B8" t="s">
        <v>0</v>
      </c>
      <c r="C8">
        <v>160</v>
      </c>
      <c r="D8">
        <v>3</v>
      </c>
      <c r="F8" t="str">
        <f t="shared" si="0"/>
        <v>почти КУРТКА</v>
      </c>
      <c r="G8">
        <f t="shared" si="1"/>
        <v>120</v>
      </c>
      <c r="H8">
        <f t="shared" si="2"/>
        <v>2</v>
      </c>
    </row>
    <row r="9" spans="1:8" x14ac:dyDescent="0.25">
      <c r="A9" s="2">
        <f>IF(COUNTIFS(B$2:B9,B9,C$2:C9,C9)&gt;1,"",IF(COUNTIF(B$2:B9,B9)=1,ROW(A8),MATCH(B9,B$2:B9,0))+(COUNTIFS(B$2:B9,B9,C$2:C9,C9)=1)*C9/100000)</f>
        <v>1.0012000000000001</v>
      </c>
      <c r="B9" t="s">
        <v>0</v>
      </c>
      <c r="C9">
        <v>120</v>
      </c>
      <c r="D9">
        <v>4</v>
      </c>
      <c r="F9" t="str">
        <f t="shared" si="0"/>
        <v>не КУРТКА</v>
      </c>
      <c r="G9">
        <f t="shared" si="1"/>
        <v>120</v>
      </c>
      <c r="H9">
        <f t="shared" si="2"/>
        <v>2</v>
      </c>
    </row>
    <row r="10" spans="1:8" x14ac:dyDescent="0.25">
      <c r="A10" s="2" t="str">
        <f>IF(COUNTIFS(B$2:B10,B10,C$2:C10,C10)&gt;1,"",IF(COUNTIF(B$2:B10,B10)=1,ROW(A9),MATCH(B10,B$2:B10,0))+(COUNTIFS(B$2:B10,B10,C$2:C10,C10)=1)*C10/100000)</f>
        <v/>
      </c>
      <c r="B10" t="s">
        <v>0</v>
      </c>
      <c r="C10">
        <v>110</v>
      </c>
      <c r="D10">
        <v>2</v>
      </c>
      <c r="F10" s="2" t="str">
        <f t="shared" si="0"/>
        <v/>
      </c>
      <c r="G10" s="2" t="str">
        <f t="shared" si="1"/>
        <v/>
      </c>
      <c r="H10" s="2">
        <f t="shared" si="2"/>
        <v>0</v>
      </c>
    </row>
    <row r="18" spans="3:3" x14ac:dyDescent="0.25">
      <c r="C18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2013-11-16T13:48:51Z</dcterms:created>
  <dcterms:modified xsi:type="dcterms:W3CDTF">2013-11-16T19:50:06Z</dcterms:modified>
</cp:coreProperties>
</file>