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Лист1!$A$30:$D$30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Лист1!$G$30</definedName>
    <definedName name="solver_lhs2" localSheetId="0" hidden="1">Лист1!$H$30</definedName>
    <definedName name="solver_lhs3" localSheetId="0" hidden="1">Лист1!$I$30</definedName>
    <definedName name="solver_lhs4" localSheetId="0" hidden="1">Лист1!$I$30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Лист1!$F$30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F30" i="1" l="1"/>
  <c r="I30" i="1" l="1"/>
  <c r="H30" i="1"/>
  <c r="G30" i="1"/>
  <c r="B25" i="1" l="1"/>
  <c r="B23" i="1"/>
  <c r="B24" i="1"/>
  <c r="B22" i="1"/>
  <c r="B15" i="1"/>
  <c r="B16" i="1"/>
  <c r="B17" i="1"/>
  <c r="B18" i="1"/>
  <c r="B19" i="1"/>
  <c r="J2" i="1" a="1"/>
  <c r="J2" i="1" s="1"/>
  <c r="G9" i="1" a="1"/>
  <c r="G9" i="1" s="1"/>
  <c r="A9" i="1" a="1"/>
  <c r="B9" i="1" s="1"/>
  <c r="A9" i="1"/>
  <c r="J5" i="1" l="1"/>
  <c r="J4" i="1"/>
  <c r="J3" i="1"/>
  <c r="G12" i="1"/>
  <c r="G11" i="1"/>
  <c r="G10" i="1"/>
  <c r="B12" i="1"/>
  <c r="B11" i="1"/>
  <c r="B10" i="1"/>
  <c r="A12" i="1"/>
  <c r="A11" i="1"/>
  <c r="A10" i="1"/>
  <c r="D12" i="1"/>
  <c r="D11" i="1"/>
  <c r="D10" i="1"/>
  <c r="D9" i="1"/>
  <c r="C12" i="1"/>
  <c r="C11" i="1"/>
  <c r="C10" i="1"/>
  <c r="C9" i="1"/>
</calcChain>
</file>

<file path=xl/sharedStrings.xml><?xml version="1.0" encoding="utf-8"?>
<sst xmlns="http://schemas.openxmlformats.org/spreadsheetml/2006/main" count="29" uniqueCount="19">
  <si>
    <t>Коэффициенты 
системы уравнений</t>
  </si>
  <si>
    <t>Свободные 
члены</t>
  </si>
  <si>
    <t>Обратная матрица</t>
  </si>
  <si>
    <t>Корни уравнения</t>
  </si>
  <si>
    <t>Х1</t>
  </si>
  <si>
    <t>Х2</t>
  </si>
  <si>
    <t>Х3</t>
  </si>
  <si>
    <t>Х4</t>
  </si>
  <si>
    <t>Проверка</t>
  </si>
  <si>
    <t>Матрица для определения D1</t>
  </si>
  <si>
    <t>Матрица для определения D2</t>
  </si>
  <si>
    <t>Матрица для определения D3</t>
  </si>
  <si>
    <t>Матрица для определения D4</t>
  </si>
  <si>
    <t>Опреде
литель</t>
  </si>
  <si>
    <t>D1=</t>
  </si>
  <si>
    <t>D2=</t>
  </si>
  <si>
    <t>D3=</t>
  </si>
  <si>
    <t>D4=</t>
  </si>
  <si>
    <t xml:space="preserve">Уравнения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</si>
</sst>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12" workbookViewId="0">
      <selection activeCell="I30" sqref="I30"/>
    </sheetView>
  </sheetViews>
  <sheetFormatPr defaultRowHeight="15" x14ac:dyDescent="0.25"/>
  <cols>
    <col min="5" max="5" width="11.85546875" customWidth="1"/>
    <col min="10" max="10" width="10.28515625" customWidth="1"/>
  </cols>
  <sheetData>
    <row r="1" spans="1:13" ht="30" customHeight="1" x14ac:dyDescent="0.25">
      <c r="A1" s="6" t="s">
        <v>0</v>
      </c>
      <c r="B1" s="7"/>
      <c r="C1" s="7"/>
      <c r="D1" s="7"/>
      <c r="E1" s="1" t="s">
        <v>1</v>
      </c>
      <c r="J1" t="s">
        <v>8</v>
      </c>
    </row>
    <row r="2" spans="1:13" x14ac:dyDescent="0.25">
      <c r="A2">
        <v>5</v>
      </c>
      <c r="B2">
        <v>2</v>
      </c>
      <c r="C2">
        <v>7</v>
      </c>
      <c r="D2">
        <v>-4</v>
      </c>
      <c r="E2">
        <v>40</v>
      </c>
      <c r="J2">
        <f t="array" ref="J2:J5">MMULT(A2:D5,G9:G12)</f>
        <v>39.999999999999979</v>
      </c>
    </row>
    <row r="3" spans="1:13" x14ac:dyDescent="0.25">
      <c r="A3">
        <v>3</v>
      </c>
      <c r="B3">
        <v>4</v>
      </c>
      <c r="C3">
        <v>5</v>
      </c>
      <c r="D3">
        <v>3</v>
      </c>
      <c r="E3">
        <v>23</v>
      </c>
      <c r="J3">
        <v>22.999999999999993</v>
      </c>
    </row>
    <row r="4" spans="1:13" x14ac:dyDescent="0.25">
      <c r="A4">
        <v>1</v>
      </c>
      <c r="B4">
        <v>3</v>
      </c>
      <c r="C4">
        <v>2</v>
      </c>
      <c r="D4">
        <v>8</v>
      </c>
      <c r="E4">
        <v>62</v>
      </c>
      <c r="J4">
        <v>62</v>
      </c>
    </row>
    <row r="5" spans="1:13" x14ac:dyDescent="0.25">
      <c r="A5">
        <v>2</v>
      </c>
      <c r="B5">
        <v>0</v>
      </c>
      <c r="C5">
        <v>-5</v>
      </c>
      <c r="D5">
        <v>-3.5</v>
      </c>
      <c r="E5">
        <v>-39.5</v>
      </c>
      <c r="J5">
        <v>-39.500000000000007</v>
      </c>
    </row>
    <row r="8" spans="1:13" x14ac:dyDescent="0.25">
      <c r="A8" s="5" t="s">
        <v>2</v>
      </c>
      <c r="B8" s="5"/>
      <c r="C8" s="5"/>
      <c r="D8" s="5"/>
      <c r="F8" s="5" t="s">
        <v>3</v>
      </c>
      <c r="G8" s="5"/>
    </row>
    <row r="9" spans="1:13" x14ac:dyDescent="0.25">
      <c r="A9">
        <f t="array" ref="A9:D12">MINVERSE(A2:D5)</f>
        <v>0.34701492537313439</v>
      </c>
      <c r="B9">
        <v>-0.49626865671641801</v>
      </c>
      <c r="C9">
        <v>0.43034825870646765</v>
      </c>
      <c r="D9">
        <v>0.16169154228855717</v>
      </c>
      <c r="F9" t="s">
        <v>4</v>
      </c>
      <c r="G9">
        <f t="array" ref="G9:G12">MMULT(A9:D12,E2:E5)</f>
        <v>22.761194029850746</v>
      </c>
    </row>
    <row r="10" spans="1:13" x14ac:dyDescent="0.25">
      <c r="A10">
        <v>-0.42164179104477617</v>
      </c>
      <c r="B10">
        <v>0.83955223880597041</v>
      </c>
      <c r="C10">
        <v>-0.50497512437810954</v>
      </c>
      <c r="D10">
        <v>4.7263681592039794E-2</v>
      </c>
      <c r="F10" t="s">
        <v>5</v>
      </c>
      <c r="G10">
        <v>-30.731343283582092</v>
      </c>
    </row>
    <row r="11" spans="1:13" x14ac:dyDescent="0.25">
      <c r="A11">
        <v>7.0895522388059698E-2</v>
      </c>
      <c r="B11">
        <v>-2.611940298507464E-2</v>
      </c>
      <c r="C11">
        <v>-1.2437810945273619E-2</v>
      </c>
      <c r="D11">
        <v>-0.13184079601990048</v>
      </c>
      <c r="F11" t="s">
        <v>6</v>
      </c>
      <c r="G11">
        <v>6.6716417910447756</v>
      </c>
    </row>
    <row r="12" spans="1:13" x14ac:dyDescent="0.25">
      <c r="A12">
        <v>9.7014925373134345E-2</v>
      </c>
      <c r="B12">
        <v>-0.24626865671641796</v>
      </c>
      <c r="C12">
        <v>0.26368159203980102</v>
      </c>
      <c r="D12">
        <v>-4.9751243781094544E-3</v>
      </c>
      <c r="F12" t="s">
        <v>7</v>
      </c>
      <c r="G12">
        <v>14.761194029850747</v>
      </c>
    </row>
    <row r="14" spans="1:13" x14ac:dyDescent="0.25">
      <c r="A14" s="3"/>
      <c r="D14" s="5" t="s">
        <v>9</v>
      </c>
      <c r="E14" s="5"/>
      <c r="F14" s="5"/>
      <c r="G14" s="5"/>
      <c r="J14" s="5" t="s">
        <v>10</v>
      </c>
      <c r="K14" s="5"/>
      <c r="L14" s="5"/>
      <c r="M14" s="5"/>
    </row>
    <row r="15" spans="1:13" ht="30" x14ac:dyDescent="0.25">
      <c r="A15" s="2" t="s">
        <v>13</v>
      </c>
      <c r="B15">
        <f>MDETERM(A2:D5)</f>
        <v>402.00000000000006</v>
      </c>
      <c r="D15">
        <v>40</v>
      </c>
      <c r="E15">
        <v>2</v>
      </c>
      <c r="F15">
        <v>7</v>
      </c>
      <c r="G15">
        <v>-4</v>
      </c>
      <c r="J15">
        <v>5</v>
      </c>
      <c r="K15">
        <v>40</v>
      </c>
      <c r="L15">
        <v>7</v>
      </c>
      <c r="M15">
        <v>-4</v>
      </c>
    </row>
    <row r="16" spans="1:13" x14ac:dyDescent="0.25">
      <c r="A16" t="s">
        <v>14</v>
      </c>
      <c r="B16">
        <f>MDETERM(D15:G18)</f>
        <v>9149.9999999999982</v>
      </c>
      <c r="D16">
        <v>23</v>
      </c>
      <c r="E16">
        <v>4</v>
      </c>
      <c r="F16">
        <v>5</v>
      </c>
      <c r="G16">
        <v>3</v>
      </c>
      <c r="J16">
        <v>3</v>
      </c>
      <c r="K16">
        <v>23</v>
      </c>
      <c r="L16">
        <v>5</v>
      </c>
      <c r="M16">
        <v>3</v>
      </c>
    </row>
    <row r="17" spans="1:13" x14ac:dyDescent="0.25">
      <c r="A17" t="s">
        <v>15</v>
      </c>
      <c r="B17">
        <f>MDETERM(J15:M18)</f>
        <v>-12354.000000000004</v>
      </c>
      <c r="D17">
        <v>62</v>
      </c>
      <c r="E17">
        <v>3</v>
      </c>
      <c r="F17">
        <v>2</v>
      </c>
      <c r="G17">
        <v>8</v>
      </c>
      <c r="J17">
        <v>1</v>
      </c>
      <c r="K17">
        <v>62</v>
      </c>
      <c r="L17">
        <v>2</v>
      </c>
      <c r="M17">
        <v>8</v>
      </c>
    </row>
    <row r="18" spans="1:13" x14ac:dyDescent="0.25">
      <c r="A18" t="s">
        <v>16</v>
      </c>
      <c r="B18">
        <f>MDETERM(D22:G25)</f>
        <v>2682</v>
      </c>
      <c r="D18">
        <v>-39.5</v>
      </c>
      <c r="E18">
        <v>0</v>
      </c>
      <c r="F18">
        <v>-5</v>
      </c>
      <c r="G18">
        <v>-3.5</v>
      </c>
      <c r="J18">
        <v>2</v>
      </c>
      <c r="K18">
        <v>-39.5</v>
      </c>
      <c r="L18">
        <v>-5</v>
      </c>
      <c r="M18">
        <v>-3.5</v>
      </c>
    </row>
    <row r="19" spans="1:13" x14ac:dyDescent="0.25">
      <c r="A19" t="s">
        <v>17</v>
      </c>
      <c r="B19">
        <f>MDETERM(J22:M25)</f>
        <v>5934.0000000000009</v>
      </c>
    </row>
    <row r="21" spans="1:13" x14ac:dyDescent="0.25">
      <c r="A21" s="5" t="s">
        <v>3</v>
      </c>
      <c r="B21" s="5"/>
      <c r="D21" t="s">
        <v>11</v>
      </c>
      <c r="J21" t="s">
        <v>12</v>
      </c>
    </row>
    <row r="22" spans="1:13" x14ac:dyDescent="0.25">
      <c r="A22" t="s">
        <v>4</v>
      </c>
      <c r="B22">
        <f>B16/$B$15</f>
        <v>22.761194029850738</v>
      </c>
      <c r="D22">
        <v>5</v>
      </c>
      <c r="E22">
        <v>2</v>
      </c>
      <c r="F22">
        <v>40</v>
      </c>
      <c r="G22">
        <v>-4</v>
      </c>
      <c r="J22">
        <v>5</v>
      </c>
      <c r="K22">
        <v>2</v>
      </c>
      <c r="L22">
        <v>7</v>
      </c>
      <c r="M22">
        <v>40</v>
      </c>
    </row>
    <row r="23" spans="1:13" x14ac:dyDescent="0.25">
      <c r="A23" t="s">
        <v>5</v>
      </c>
      <c r="B23">
        <f t="shared" ref="B23:B24" si="0">B17/$B$15</f>
        <v>-30.731343283582095</v>
      </c>
      <c r="D23">
        <v>3</v>
      </c>
      <c r="E23">
        <v>4</v>
      </c>
      <c r="F23">
        <v>23</v>
      </c>
      <c r="G23">
        <v>3</v>
      </c>
      <c r="J23">
        <v>3</v>
      </c>
      <c r="K23">
        <v>4</v>
      </c>
      <c r="L23">
        <v>5</v>
      </c>
      <c r="M23">
        <v>23</v>
      </c>
    </row>
    <row r="24" spans="1:13" x14ac:dyDescent="0.25">
      <c r="A24" t="s">
        <v>6</v>
      </c>
      <c r="B24">
        <f t="shared" si="0"/>
        <v>6.6716417910447756</v>
      </c>
      <c r="D24">
        <v>1</v>
      </c>
      <c r="E24">
        <v>3</v>
      </c>
      <c r="F24">
        <v>62</v>
      </c>
      <c r="G24">
        <v>8</v>
      </c>
      <c r="J24">
        <v>1</v>
      </c>
      <c r="K24">
        <v>3</v>
      </c>
      <c r="L24">
        <v>2</v>
      </c>
      <c r="M24">
        <v>62</v>
      </c>
    </row>
    <row r="25" spans="1:13" x14ac:dyDescent="0.25">
      <c r="A25" t="s">
        <v>7</v>
      </c>
      <c r="B25">
        <f>B19/$B$15</f>
        <v>14.761194029850746</v>
      </c>
      <c r="D25">
        <v>2</v>
      </c>
      <c r="E25">
        <v>0</v>
      </c>
      <c r="F25">
        <v>-39.5</v>
      </c>
      <c r="G25">
        <v>-3.5</v>
      </c>
      <c r="J25">
        <v>2</v>
      </c>
      <c r="K25">
        <v>0</v>
      </c>
      <c r="L25">
        <v>-5</v>
      </c>
      <c r="M25">
        <v>-39.5</v>
      </c>
    </row>
    <row r="28" spans="1:13" x14ac:dyDescent="0.25">
      <c r="A28" s="5" t="s">
        <v>3</v>
      </c>
      <c r="B28" s="5"/>
      <c r="C28" s="5"/>
      <c r="F28" s="5" t="s">
        <v>18</v>
      </c>
      <c r="G28" s="5"/>
      <c r="H28" s="5"/>
      <c r="I28" s="5"/>
    </row>
    <row r="29" spans="1:13" x14ac:dyDescent="0.25">
      <c r="A29" t="s">
        <v>4</v>
      </c>
      <c r="B29" t="s">
        <v>5</v>
      </c>
      <c r="C29" t="s">
        <v>6</v>
      </c>
      <c r="D29" t="s">
        <v>7</v>
      </c>
      <c r="F29" s="4">
        <v>1</v>
      </c>
      <c r="G29" s="4">
        <v>2</v>
      </c>
      <c r="H29" s="4">
        <v>3</v>
      </c>
      <c r="I29" s="4">
        <v>4</v>
      </c>
    </row>
    <row r="30" spans="1:13" x14ac:dyDescent="0.25">
      <c r="A30">
        <v>0</v>
      </c>
      <c r="B30">
        <v>0</v>
      </c>
      <c r="C30">
        <v>0</v>
      </c>
      <c r="D30">
        <v>0</v>
      </c>
      <c r="F30">
        <f>A2*A30+B2*B30+C2*C30-E2</f>
        <v>-40</v>
      </c>
      <c r="G30">
        <f>A3*A30+B3*B30+C3*C30-E3</f>
        <v>-23</v>
      </c>
      <c r="H30">
        <f>A4*A30+B4*B30+C4*C30-E4</f>
        <v>-62</v>
      </c>
      <c r="I30">
        <f>A5*A30+B5*B30+C5*C30-E5</f>
        <v>39.5</v>
      </c>
    </row>
  </sheetData>
  <mergeCells count="8">
    <mergeCell ref="J14:M14"/>
    <mergeCell ref="A21:B21"/>
    <mergeCell ref="A28:C28"/>
    <mergeCell ref="F28:I28"/>
    <mergeCell ref="A1:D1"/>
    <mergeCell ref="A8:D8"/>
    <mergeCell ref="F8:G8"/>
    <mergeCell ref="D14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2013-11-02T17:10:14Z</dcterms:modified>
</cp:coreProperties>
</file>