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Прайс" sheetId="2" r:id="rId2"/>
    <sheet name="Лист3" sheetId="3" r:id="rId3"/>
  </sheets>
  <definedNames>
    <definedName name="_xlnm.Print_Area" localSheetId="0">Лист1!$A$1:$AF$25</definedName>
  </definedNames>
  <calcPr calcId="145621"/>
</workbook>
</file>

<file path=xl/calcChain.xml><?xml version="1.0" encoding="utf-8"?>
<calcChain xmlns="http://schemas.openxmlformats.org/spreadsheetml/2006/main">
  <c r="V18" i="1" l="1"/>
  <c r="U20" i="1"/>
  <c r="AB16" i="1"/>
  <c r="W16" i="1"/>
  <c r="AB9" i="1"/>
  <c r="V7" i="1"/>
  <c r="V6" i="1"/>
  <c r="AD3" i="1"/>
  <c r="N18" i="1"/>
  <c r="AD18" i="1" s="1"/>
  <c r="N20" i="1" l="1"/>
  <c r="N22" i="1" l="1"/>
  <c r="AD22" i="1" s="1"/>
  <c r="AD20" i="1"/>
</calcChain>
</file>

<file path=xl/sharedStrings.xml><?xml version="1.0" encoding="utf-8"?>
<sst xmlns="http://schemas.openxmlformats.org/spreadsheetml/2006/main" count="78" uniqueCount="41">
  <si>
    <t>Бланк заказа услуг</t>
  </si>
  <si>
    <t>Конт. тел.</t>
  </si>
  <si>
    <t>Согласен(на) получать индивидуальные бонусы, информацию о проходящих акциях, спец. ценах и прочее, от интернет-магазина MobiVlad.ru</t>
  </si>
  <si>
    <t>о товарах</t>
  </si>
  <si>
    <t>об услугах</t>
  </si>
  <si>
    <t>Имя (ФИО)</t>
  </si>
  <si>
    <t>Размер бумаги</t>
  </si>
  <si>
    <t>Тип бумаги</t>
  </si>
  <si>
    <t>Цена за 1 шт.</t>
  </si>
  <si>
    <t>кол-во</t>
  </si>
  <si>
    <t>сумма</t>
  </si>
  <si>
    <t>да</t>
  </si>
  <si>
    <t>нет</t>
  </si>
  <si>
    <t>Номер заказа</t>
  </si>
  <si>
    <t>СМС-уведомление:</t>
  </si>
  <si>
    <t>9х13</t>
  </si>
  <si>
    <t>10х15</t>
  </si>
  <si>
    <t>13х18</t>
  </si>
  <si>
    <t>15х20</t>
  </si>
  <si>
    <t>20х30</t>
  </si>
  <si>
    <t>Глянцевая 170 гр</t>
  </si>
  <si>
    <t>Глянцевая 230 гр</t>
  </si>
  <si>
    <t>Матовая 170 гр</t>
  </si>
  <si>
    <t>Матовая 230 гр</t>
  </si>
  <si>
    <t>Сатин 290 гр</t>
  </si>
  <si>
    <t>Глянцевая 85 гр</t>
  </si>
  <si>
    <t>Офисная цв.</t>
  </si>
  <si>
    <t>Офисная чб.</t>
  </si>
  <si>
    <t>Матовая 85 гр</t>
  </si>
  <si>
    <t>Супер глянец 200 гр</t>
  </si>
  <si>
    <t>Супер глянец 290 гр</t>
  </si>
  <si>
    <t>Продавец</t>
  </si>
  <si>
    <t>Покупатель</t>
  </si>
  <si>
    <t>х</t>
  </si>
  <si>
    <t>Скидка</t>
  </si>
  <si>
    <t>Цена без скидки</t>
  </si>
  <si>
    <t>Экземпляр магазина</t>
  </si>
  <si>
    <t>Экземпляр клиента</t>
  </si>
  <si>
    <t>Иванов</t>
  </si>
  <si>
    <t>Н. Дуброва, д. 36, ТЦ "Слобода", 2-ой этаж, 60-10-57</t>
  </si>
  <si>
    <t>8(920)123-45-67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</si>
</sst>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6" fillId="0" borderId="1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9" fontId="6" fillId="0" borderId="1" xfId="0" applyNumberFormat="1" applyFont="1" applyBorder="1"/>
    <xf numFmtId="49" fontId="6" fillId="0" borderId="1" xfId="0" applyNumberFormat="1" applyFont="1" applyBorder="1"/>
    <xf numFmtId="0" fontId="0" fillId="0" borderId="12" xfId="0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="130" zoomScaleNormal="130" workbookViewId="0">
      <selection activeCell="H9" sqref="H9:K9"/>
    </sheetView>
  </sheetViews>
  <sheetFormatPr defaultRowHeight="15" x14ac:dyDescent="0.25"/>
  <cols>
    <col min="1" max="1" width="0.5703125" customWidth="1"/>
    <col min="2" max="5" width="3.28515625" customWidth="1"/>
    <col min="6" max="6" width="3.85546875" customWidth="1"/>
    <col min="7" max="10" width="3.28515625" customWidth="1"/>
    <col min="11" max="11" width="4.140625" customWidth="1"/>
    <col min="12" max="16" width="3.28515625" customWidth="1"/>
    <col min="17" max="17" width="1.140625" customWidth="1"/>
    <col min="18" max="18" width="3.42578125" customWidth="1"/>
    <col min="19" max="33" width="3.28515625" customWidth="1"/>
    <col min="34" max="34" width="6.28515625" bestFit="1" customWidth="1"/>
    <col min="35" max="35" width="19.28515625" bestFit="1" customWidth="1"/>
    <col min="36" max="50" width="8.5703125" customWidth="1"/>
  </cols>
  <sheetData>
    <row r="1" spans="1:32" ht="12.75" customHeight="1" x14ac:dyDescent="0.25">
      <c r="A1" s="2"/>
      <c r="B1" s="39" t="s">
        <v>36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8"/>
      <c r="R1" s="42" t="s">
        <v>37</v>
      </c>
      <c r="S1" s="43"/>
      <c r="T1" s="43"/>
      <c r="U1" s="43"/>
      <c r="V1" s="41" t="s">
        <v>39</v>
      </c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3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2"/>
      <c r="B3" s="18" t="s">
        <v>0</v>
      </c>
      <c r="C3" s="18"/>
      <c r="D3" s="18"/>
      <c r="E3" s="18"/>
      <c r="F3" s="18"/>
      <c r="G3" s="18"/>
      <c r="H3" s="18"/>
      <c r="I3" s="2"/>
      <c r="J3" s="19" t="s">
        <v>13</v>
      </c>
      <c r="K3" s="19"/>
      <c r="L3" s="19"/>
      <c r="M3" s="19"/>
      <c r="N3" s="24">
        <v>1</v>
      </c>
      <c r="O3" s="25"/>
      <c r="P3" s="26"/>
      <c r="Q3" s="38"/>
      <c r="R3" s="18" t="s">
        <v>0</v>
      </c>
      <c r="S3" s="18"/>
      <c r="T3" s="18"/>
      <c r="U3" s="18"/>
      <c r="V3" s="18"/>
      <c r="W3" s="18"/>
      <c r="X3" s="18"/>
      <c r="Y3" s="2"/>
      <c r="Z3" s="19" t="s">
        <v>13</v>
      </c>
      <c r="AA3" s="19"/>
      <c r="AB3" s="19"/>
      <c r="AC3" s="19"/>
      <c r="AD3" s="24">
        <f>N3</f>
        <v>1</v>
      </c>
      <c r="AE3" s="25"/>
      <c r="AF3" s="26"/>
    </row>
    <row r="4" spans="1:32" ht="15" customHeight="1" x14ac:dyDescent="0.25">
      <c r="A4" s="2"/>
      <c r="B4" s="18"/>
      <c r="C4" s="18"/>
      <c r="D4" s="18"/>
      <c r="E4" s="18"/>
      <c r="F4" s="18"/>
      <c r="G4" s="18"/>
      <c r="H4" s="18"/>
      <c r="I4" s="2"/>
      <c r="J4" s="19"/>
      <c r="K4" s="19"/>
      <c r="L4" s="19"/>
      <c r="M4" s="19"/>
      <c r="N4" s="27"/>
      <c r="O4" s="28"/>
      <c r="P4" s="29"/>
      <c r="Q4" s="38"/>
      <c r="R4" s="18"/>
      <c r="S4" s="18"/>
      <c r="T4" s="18"/>
      <c r="U4" s="18"/>
      <c r="V4" s="18"/>
      <c r="W4" s="18"/>
      <c r="X4" s="18"/>
      <c r="Y4" s="2"/>
      <c r="Z4" s="19"/>
      <c r="AA4" s="19"/>
      <c r="AB4" s="19"/>
      <c r="AC4" s="19"/>
      <c r="AD4" s="27"/>
      <c r="AE4" s="28"/>
      <c r="AF4" s="29"/>
    </row>
    <row r="5" spans="1:32" ht="3" customHeight="1" x14ac:dyDescent="0.25">
      <c r="A5" s="2"/>
      <c r="B5" s="4"/>
      <c r="C5" s="4"/>
      <c r="D5" s="4"/>
      <c r="E5" s="4"/>
      <c r="F5" s="4"/>
      <c r="G5" s="4"/>
      <c r="H5" s="4"/>
      <c r="I5" s="2"/>
      <c r="J5" s="7"/>
      <c r="K5" s="7"/>
      <c r="L5" s="7"/>
      <c r="M5" s="7"/>
      <c r="N5" s="1"/>
      <c r="O5" s="1"/>
      <c r="P5" s="1"/>
      <c r="Q5" s="38"/>
      <c r="R5" s="8"/>
      <c r="S5" s="8"/>
      <c r="T5" s="8"/>
      <c r="U5" s="8"/>
      <c r="V5" s="8"/>
      <c r="W5" s="8"/>
      <c r="X5" s="8"/>
      <c r="Y5" s="2"/>
      <c r="Z5" s="9"/>
      <c r="AA5" s="9"/>
      <c r="AB5" s="9"/>
      <c r="AC5" s="9"/>
      <c r="AD5" s="10"/>
      <c r="AE5" s="10"/>
      <c r="AF5" s="10"/>
    </row>
    <row r="6" spans="1:32" x14ac:dyDescent="0.25">
      <c r="A6" s="2"/>
      <c r="B6" s="13" t="s">
        <v>5</v>
      </c>
      <c r="C6" s="13"/>
      <c r="D6" s="13"/>
      <c r="E6" s="13"/>
      <c r="F6" s="14" t="s">
        <v>38</v>
      </c>
      <c r="G6" s="15"/>
      <c r="H6" s="15"/>
      <c r="I6" s="15"/>
      <c r="J6" s="15"/>
      <c r="K6" s="15"/>
      <c r="L6" s="15"/>
      <c r="M6" s="15"/>
      <c r="N6" s="15"/>
      <c r="O6" s="15"/>
      <c r="P6" s="16"/>
      <c r="Q6" s="38"/>
      <c r="R6" s="13" t="s">
        <v>5</v>
      </c>
      <c r="S6" s="13"/>
      <c r="T6" s="13"/>
      <c r="U6" s="13"/>
      <c r="V6" s="14" t="str">
        <f>F6</f>
        <v>Иванов</v>
      </c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32" x14ac:dyDescent="0.25">
      <c r="A7" s="2"/>
      <c r="B7" s="13" t="s">
        <v>1</v>
      </c>
      <c r="C7" s="13"/>
      <c r="D7" s="13"/>
      <c r="E7" s="13"/>
      <c r="F7" s="14" t="s">
        <v>40</v>
      </c>
      <c r="G7" s="15"/>
      <c r="H7" s="15"/>
      <c r="I7" s="15"/>
      <c r="J7" s="15"/>
      <c r="K7" s="15"/>
      <c r="L7" s="15"/>
      <c r="M7" s="15"/>
      <c r="N7" s="15"/>
      <c r="O7" s="15"/>
      <c r="P7" s="16"/>
      <c r="Q7" s="38"/>
      <c r="R7" s="13" t="s">
        <v>1</v>
      </c>
      <c r="S7" s="13"/>
      <c r="T7" s="13"/>
      <c r="U7" s="13"/>
      <c r="V7" s="14" t="str">
        <f>F7</f>
        <v>8(920)123-45-67</v>
      </c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ht="3" customHeight="1" thickBot="1" x14ac:dyDescent="0.3">
      <c r="A8" s="2"/>
      <c r="B8" s="1"/>
      <c r="C8" s="1"/>
      <c r="D8" s="1"/>
      <c r="E8" s="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8"/>
      <c r="R8" s="10"/>
      <c r="S8" s="10"/>
      <c r="T8" s="10"/>
      <c r="U8" s="10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thickBot="1" x14ac:dyDescent="0.3">
      <c r="A9" s="2"/>
      <c r="B9" s="13" t="s">
        <v>14</v>
      </c>
      <c r="C9" s="13"/>
      <c r="D9" s="13"/>
      <c r="E9" s="13"/>
      <c r="F9" s="13"/>
      <c r="G9" s="13"/>
      <c r="H9" s="13" t="s">
        <v>3</v>
      </c>
      <c r="I9" s="13"/>
      <c r="J9" s="13"/>
      <c r="K9" s="13"/>
      <c r="L9" s="20" t="s">
        <v>33</v>
      </c>
      <c r="M9" s="2"/>
      <c r="N9" s="2"/>
      <c r="O9" s="2"/>
      <c r="P9" s="2"/>
      <c r="Q9" s="38"/>
      <c r="R9" s="13" t="s">
        <v>14</v>
      </c>
      <c r="S9" s="13"/>
      <c r="T9" s="13"/>
      <c r="U9" s="13"/>
      <c r="V9" s="13"/>
      <c r="W9" s="13"/>
      <c r="X9" s="13" t="s">
        <v>3</v>
      </c>
      <c r="Y9" s="13"/>
      <c r="Z9" s="13"/>
      <c r="AA9" s="13"/>
      <c r="AB9" s="37" t="str">
        <f>L9</f>
        <v>х</v>
      </c>
      <c r="AC9" s="2"/>
      <c r="AD9" s="2"/>
      <c r="AE9" s="2"/>
      <c r="AF9" s="2"/>
    </row>
    <row r="10" spans="1:32" ht="3" customHeight="1" thickBot="1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6"/>
      <c r="M10" s="2"/>
      <c r="N10" s="2"/>
      <c r="O10" s="2"/>
      <c r="P10" s="2"/>
      <c r="Q10" s="38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6"/>
      <c r="AC10" s="2"/>
      <c r="AD10" s="2"/>
      <c r="AE10" s="2"/>
      <c r="AF10" s="2"/>
    </row>
    <row r="11" spans="1:32" ht="15.75" thickBot="1" x14ac:dyDescent="0.3">
      <c r="A11" s="2"/>
      <c r="B11" s="2"/>
      <c r="C11" s="2"/>
      <c r="D11" s="2"/>
      <c r="E11" s="2"/>
      <c r="F11" s="2"/>
      <c r="G11" s="2"/>
      <c r="H11" s="13" t="s">
        <v>4</v>
      </c>
      <c r="I11" s="13"/>
      <c r="J11" s="13"/>
      <c r="K11" s="13"/>
      <c r="L11" s="20"/>
      <c r="M11" s="2"/>
      <c r="N11" s="2"/>
      <c r="O11" s="2"/>
      <c r="P11" s="2"/>
      <c r="Q11" s="38"/>
      <c r="R11" s="2"/>
      <c r="S11" s="2"/>
      <c r="T11" s="2"/>
      <c r="U11" s="2"/>
      <c r="V11" s="2"/>
      <c r="W11" s="2"/>
      <c r="X11" s="13" t="s">
        <v>4</v>
      </c>
      <c r="Y11" s="13"/>
      <c r="Z11" s="13"/>
      <c r="AA11" s="13"/>
      <c r="AB11" s="20"/>
      <c r="AC11" s="2"/>
      <c r="AD11" s="2"/>
      <c r="AE11" s="2"/>
      <c r="AF11" s="2"/>
    </row>
    <row r="12" spans="1:32" ht="3" customHeight="1" x14ac:dyDescent="0.25">
      <c r="A12" s="2"/>
      <c r="B12" s="2"/>
      <c r="C12" s="2"/>
      <c r="D12" s="2"/>
      <c r="E12" s="2"/>
      <c r="F12" s="2"/>
      <c r="G12" s="2"/>
      <c r="H12" s="1"/>
      <c r="I12" s="1"/>
      <c r="J12" s="1"/>
      <c r="K12" s="1"/>
      <c r="L12" s="6"/>
      <c r="M12" s="2"/>
      <c r="N12" s="2"/>
      <c r="O12" s="2"/>
      <c r="P12" s="2"/>
      <c r="Q12" s="38"/>
      <c r="R12" s="2"/>
      <c r="S12" s="2"/>
      <c r="T12" s="2"/>
      <c r="U12" s="2"/>
      <c r="V12" s="2"/>
      <c r="W12" s="2"/>
      <c r="X12" s="10"/>
      <c r="Y12" s="10"/>
      <c r="Z12" s="10"/>
      <c r="AA12" s="10"/>
      <c r="AB12" s="6"/>
      <c r="AC12" s="2"/>
      <c r="AD12" s="2"/>
      <c r="AE12" s="2"/>
      <c r="AF12" s="2"/>
    </row>
    <row r="13" spans="1:32" ht="15.75" customHeight="1" x14ac:dyDescent="0.25">
      <c r="A13" s="2"/>
      <c r="B13" s="40" t="s">
        <v>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38"/>
      <c r="R13" s="40" t="s">
        <v>2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ht="21" customHeight="1" x14ac:dyDescent="0.25">
      <c r="A14" s="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38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6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2"/>
      <c r="B16" s="13" t="s">
        <v>6</v>
      </c>
      <c r="C16" s="13"/>
      <c r="D16" s="13"/>
      <c r="E16" s="13"/>
      <c r="F16" s="13"/>
      <c r="G16" s="14" t="s">
        <v>16</v>
      </c>
      <c r="H16" s="16"/>
      <c r="I16" s="30" t="s">
        <v>7</v>
      </c>
      <c r="J16" s="13"/>
      <c r="K16" s="13"/>
      <c r="L16" s="21" t="s">
        <v>20</v>
      </c>
      <c r="M16" s="22"/>
      <c r="N16" s="22"/>
      <c r="O16" s="22"/>
      <c r="P16" s="23"/>
      <c r="Q16" s="38"/>
      <c r="R16" s="46" t="s">
        <v>6</v>
      </c>
      <c r="S16" s="46"/>
      <c r="T16" s="46"/>
      <c r="U16" s="46"/>
      <c r="V16" s="46"/>
      <c r="W16" s="14" t="str">
        <f>G16</f>
        <v>10х15</v>
      </c>
      <c r="X16" s="16"/>
      <c r="Y16" s="44" t="s">
        <v>7</v>
      </c>
      <c r="Z16" s="45"/>
      <c r="AA16" s="45"/>
      <c r="AB16" s="21" t="str">
        <f>L16</f>
        <v>Глянцевая 170 гр</v>
      </c>
      <c r="AC16" s="22"/>
      <c r="AD16" s="22"/>
      <c r="AE16" s="22"/>
      <c r="AF16" s="23"/>
    </row>
    <row r="17" spans="1:35" ht="3.75" customHeight="1" thickBot="1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5" ht="15.75" thickBot="1" x14ac:dyDescent="0.3">
      <c r="A18" s="2"/>
      <c r="B18" s="13" t="s">
        <v>34</v>
      </c>
      <c r="C18" s="13"/>
      <c r="D18" s="13"/>
      <c r="E18" s="2" t="s">
        <v>11</v>
      </c>
      <c r="F18" s="36">
        <v>0.05</v>
      </c>
      <c r="G18" s="13" t="s">
        <v>12</v>
      </c>
      <c r="H18" s="13"/>
      <c r="I18" s="20"/>
      <c r="J18" s="13" t="s">
        <v>8</v>
      </c>
      <c r="K18" s="13"/>
      <c r="L18" s="13"/>
      <c r="M18" s="13"/>
      <c r="N18" s="14">
        <f>INDEX(Прайс!$B$3:$F$13,MATCH(Лист1!$L$16,Прайс!$A$3:$A$13,0),MATCH(Лист1!G16,Прайс!B2:F2,0))</f>
        <v>3</v>
      </c>
      <c r="O18" s="15"/>
      <c r="P18" s="16"/>
      <c r="Q18" s="38"/>
      <c r="R18" s="13" t="s">
        <v>34</v>
      </c>
      <c r="S18" s="13"/>
      <c r="T18" s="13"/>
      <c r="U18" s="2" t="s">
        <v>11</v>
      </c>
      <c r="V18" s="31">
        <f>F18</f>
        <v>0.05</v>
      </c>
      <c r="W18" s="13" t="s">
        <v>12</v>
      </c>
      <c r="X18" s="13"/>
      <c r="Y18" s="20"/>
      <c r="Z18" s="13" t="s">
        <v>8</v>
      </c>
      <c r="AA18" s="13"/>
      <c r="AB18" s="13"/>
      <c r="AC18" s="13"/>
      <c r="AD18" s="14">
        <f>N18</f>
        <v>3</v>
      </c>
      <c r="AE18" s="15"/>
      <c r="AF18" s="16"/>
    </row>
    <row r="19" spans="1:35" ht="6" customHeight="1" x14ac:dyDescent="0.25">
      <c r="A19" s="2"/>
      <c r="B19" s="1"/>
      <c r="C19" s="1"/>
      <c r="D19" s="1"/>
      <c r="E19" s="2"/>
      <c r="F19" s="2"/>
      <c r="G19" s="1"/>
      <c r="H19" s="1"/>
      <c r="I19" s="2"/>
      <c r="J19" s="1"/>
      <c r="K19" s="1"/>
      <c r="L19" s="1"/>
      <c r="M19" s="1"/>
      <c r="N19" s="2"/>
      <c r="O19" s="2"/>
      <c r="P19" s="2"/>
      <c r="Q19" s="38"/>
      <c r="R19" s="10"/>
      <c r="S19" s="10"/>
      <c r="T19" s="10"/>
      <c r="U19" s="2"/>
      <c r="V19" s="2"/>
      <c r="W19" s="10"/>
      <c r="X19" s="10"/>
      <c r="Y19" s="2"/>
      <c r="Z19" s="10"/>
      <c r="AA19" s="10"/>
      <c r="AB19" s="10"/>
      <c r="AC19" s="10"/>
      <c r="AD19" s="2"/>
      <c r="AE19" s="2"/>
      <c r="AF19" s="2"/>
    </row>
    <row r="20" spans="1:35" x14ac:dyDescent="0.25">
      <c r="A20" s="2"/>
      <c r="B20" s="13" t="s">
        <v>9</v>
      </c>
      <c r="C20" s="13"/>
      <c r="D20" s="13"/>
      <c r="E20" s="14">
        <v>125</v>
      </c>
      <c r="F20" s="15"/>
      <c r="G20" s="16"/>
      <c r="H20" s="2"/>
      <c r="I20" s="11" t="s">
        <v>35</v>
      </c>
      <c r="J20" s="11"/>
      <c r="K20" s="11"/>
      <c r="L20" s="11"/>
      <c r="M20" s="11"/>
      <c r="N20" s="35">
        <f>N18*E20</f>
        <v>375</v>
      </c>
      <c r="O20" s="35"/>
      <c r="P20" s="35"/>
      <c r="Q20" s="38"/>
      <c r="R20" s="13" t="s">
        <v>9</v>
      </c>
      <c r="S20" s="13"/>
      <c r="T20" s="13"/>
      <c r="U20" s="14">
        <f>E20</f>
        <v>125</v>
      </c>
      <c r="V20" s="15"/>
      <c r="W20" s="16"/>
      <c r="X20" s="2"/>
      <c r="Y20" s="11" t="s">
        <v>35</v>
      </c>
      <c r="Z20" s="11"/>
      <c r="AA20" s="11"/>
      <c r="AB20" s="11"/>
      <c r="AC20" s="11"/>
      <c r="AD20" s="35">
        <f>N20</f>
        <v>375</v>
      </c>
      <c r="AE20" s="35"/>
      <c r="AF20" s="35"/>
    </row>
    <row r="21" spans="1:35" ht="4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5" ht="15.75" x14ac:dyDescent="0.25">
      <c r="L22" s="17" t="s">
        <v>10</v>
      </c>
      <c r="M22" s="17"/>
      <c r="N22" s="32">
        <f>N20-(N20*F18)</f>
        <v>356.25</v>
      </c>
      <c r="O22" s="33"/>
      <c r="P22" s="34"/>
      <c r="Q22" s="38"/>
      <c r="AB22" s="17" t="s">
        <v>10</v>
      </c>
      <c r="AC22" s="17"/>
      <c r="AD22" s="32">
        <f>N22</f>
        <v>356.25</v>
      </c>
      <c r="AE22" s="33"/>
      <c r="AF22" s="34"/>
    </row>
    <row r="23" spans="1:35" x14ac:dyDescent="0.25">
      <c r="Q23" s="38"/>
    </row>
    <row r="24" spans="1:35" x14ac:dyDescent="0.25">
      <c r="B24" s="12" t="s">
        <v>31</v>
      </c>
      <c r="C24" s="12"/>
      <c r="D24" s="12"/>
      <c r="E24" s="11"/>
      <c r="F24" s="11"/>
      <c r="G24" s="11"/>
      <c r="H24" s="11"/>
      <c r="I24" s="12" t="s">
        <v>32</v>
      </c>
      <c r="J24" s="12"/>
      <c r="K24" s="12"/>
      <c r="L24" s="12"/>
      <c r="M24" s="11"/>
      <c r="N24" s="11"/>
      <c r="O24" s="11"/>
      <c r="P24" s="11"/>
      <c r="Q24" s="38"/>
      <c r="R24" s="12" t="s">
        <v>31</v>
      </c>
      <c r="S24" s="12"/>
      <c r="T24" s="12"/>
      <c r="U24" s="11"/>
      <c r="V24" s="11"/>
      <c r="W24" s="11"/>
      <c r="X24" s="11"/>
      <c r="Y24" s="12" t="s">
        <v>32</v>
      </c>
      <c r="Z24" s="12"/>
      <c r="AA24" s="12"/>
      <c r="AB24" s="12"/>
      <c r="AC24" s="11"/>
      <c r="AD24" s="11"/>
      <c r="AE24" s="11"/>
      <c r="AF24" s="11"/>
    </row>
    <row r="25" spans="1:35" ht="9.75" customHeight="1" x14ac:dyDescent="0.25">
      <c r="Q25" s="38"/>
    </row>
    <row r="26" spans="1:35" x14ac:dyDescent="0.25">
      <c r="AH26" t="s">
        <v>15</v>
      </c>
      <c r="AI26" t="s">
        <v>26</v>
      </c>
    </row>
    <row r="27" spans="1:35" x14ac:dyDescent="0.25">
      <c r="AH27" t="s">
        <v>16</v>
      </c>
      <c r="AI27" t="s">
        <v>27</v>
      </c>
    </row>
    <row r="28" spans="1:35" x14ac:dyDescent="0.25">
      <c r="AH28" t="s">
        <v>17</v>
      </c>
      <c r="AI28" t="s">
        <v>25</v>
      </c>
    </row>
    <row r="29" spans="1:35" x14ac:dyDescent="0.25">
      <c r="AH29" t="s">
        <v>18</v>
      </c>
      <c r="AI29" t="s">
        <v>20</v>
      </c>
    </row>
    <row r="30" spans="1:35" x14ac:dyDescent="0.25">
      <c r="AH30" t="s">
        <v>19</v>
      </c>
      <c r="AI30" t="s">
        <v>21</v>
      </c>
    </row>
    <row r="31" spans="1:35" x14ac:dyDescent="0.25">
      <c r="AI31" t="s">
        <v>28</v>
      </c>
    </row>
    <row r="32" spans="1:35" x14ac:dyDescent="0.25">
      <c r="AI32" t="s">
        <v>22</v>
      </c>
    </row>
    <row r="33" spans="35:35" x14ac:dyDescent="0.25">
      <c r="AI33" t="s">
        <v>23</v>
      </c>
    </row>
    <row r="34" spans="35:35" x14ac:dyDescent="0.25">
      <c r="AI34" t="s">
        <v>29</v>
      </c>
    </row>
    <row r="35" spans="35:35" x14ac:dyDescent="0.25">
      <c r="AI35" t="s">
        <v>30</v>
      </c>
    </row>
    <row r="36" spans="35:35" x14ac:dyDescent="0.25">
      <c r="AI36" t="s">
        <v>24</v>
      </c>
    </row>
  </sheetData>
  <mergeCells count="61">
    <mergeCell ref="AB22:AC22"/>
    <mergeCell ref="AD22:AF22"/>
    <mergeCell ref="R24:T24"/>
    <mergeCell ref="U24:X24"/>
    <mergeCell ref="Y24:AB24"/>
    <mergeCell ref="AC24:AF24"/>
    <mergeCell ref="R18:T18"/>
    <mergeCell ref="W18:X18"/>
    <mergeCell ref="Z18:AC18"/>
    <mergeCell ref="AD18:AF18"/>
    <mergeCell ref="R20:T20"/>
    <mergeCell ref="U20:W20"/>
    <mergeCell ref="Y20:AC20"/>
    <mergeCell ref="AD20:AF20"/>
    <mergeCell ref="X11:AA11"/>
    <mergeCell ref="R13:AF14"/>
    <mergeCell ref="R16:V16"/>
    <mergeCell ref="W16:X16"/>
    <mergeCell ref="Y16:AA16"/>
    <mergeCell ref="AB16:AF16"/>
    <mergeCell ref="R6:U6"/>
    <mergeCell ref="V6:AF6"/>
    <mergeCell ref="R7:U7"/>
    <mergeCell ref="V7:AF7"/>
    <mergeCell ref="R9:W9"/>
    <mergeCell ref="X9:AA9"/>
    <mergeCell ref="B1:P1"/>
    <mergeCell ref="R3:X4"/>
    <mergeCell ref="Z3:AC4"/>
    <mergeCell ref="AD3:AF4"/>
    <mergeCell ref="R1:U1"/>
    <mergeCell ref="V1:AF1"/>
    <mergeCell ref="B3:H4"/>
    <mergeCell ref="N18:P18"/>
    <mergeCell ref="J3:M4"/>
    <mergeCell ref="N3:P4"/>
    <mergeCell ref="B18:D18"/>
    <mergeCell ref="G18:H18"/>
    <mergeCell ref="J18:M18"/>
    <mergeCell ref="F7:P7"/>
    <mergeCell ref="F6:P6"/>
    <mergeCell ref="B6:E6"/>
    <mergeCell ref="B7:E7"/>
    <mergeCell ref="I16:K16"/>
    <mergeCell ref="L16:P16"/>
    <mergeCell ref="H9:K9"/>
    <mergeCell ref="H11:K11"/>
    <mergeCell ref="B13:P14"/>
    <mergeCell ref="B16:F16"/>
    <mergeCell ref="G16:H16"/>
    <mergeCell ref="B9:G9"/>
    <mergeCell ref="E24:H24"/>
    <mergeCell ref="M24:P24"/>
    <mergeCell ref="I24:L24"/>
    <mergeCell ref="B24:D24"/>
    <mergeCell ref="B20:D20"/>
    <mergeCell ref="E20:G20"/>
    <mergeCell ref="N20:P20"/>
    <mergeCell ref="L22:M22"/>
    <mergeCell ref="N22:P22"/>
    <mergeCell ref="I20:M20"/>
  </mergeCells>
  <dataValidations count="2">
    <dataValidation type="list" allowBlank="1" showInputMessage="1" showErrorMessage="1" sqref="G16:H16 W16:X16">
      <formula1>$AH$26:$AH$30</formula1>
    </dataValidation>
    <dataValidation type="list" allowBlank="1" showInputMessage="1" showErrorMessage="1" sqref="L16 AB16">
      <formula1>$AI$26:$AI$36</formula1>
    </dataValidation>
  </dataValidations>
  <pageMargins left="0.11811023622047245" right="0.11811023622047245" top="0.19685039370078741" bottom="0.19685039370078741" header="0.19685039370078741" footer="0.1968503937007874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15" sqref="A15"/>
    </sheetView>
  </sheetViews>
  <sheetFormatPr defaultRowHeight="15" x14ac:dyDescent="0.25"/>
  <cols>
    <col min="1" max="1" width="22.42578125" bestFit="1" customWidth="1"/>
  </cols>
  <sheetData>
    <row r="2" spans="1:6" x14ac:dyDescent="0.25">
      <c r="B2" t="s">
        <v>15</v>
      </c>
      <c r="C2" t="s">
        <v>16</v>
      </c>
      <c r="D2" t="s">
        <v>17</v>
      </c>
      <c r="E2" t="s">
        <v>18</v>
      </c>
      <c r="F2" t="s">
        <v>19</v>
      </c>
    </row>
    <row r="3" spans="1:6" x14ac:dyDescent="0.25">
      <c r="A3" t="s">
        <v>26</v>
      </c>
      <c r="F3">
        <v>5</v>
      </c>
    </row>
    <row r="4" spans="1:6" x14ac:dyDescent="0.25">
      <c r="A4" t="s">
        <v>27</v>
      </c>
      <c r="F4">
        <v>3</v>
      </c>
    </row>
    <row r="5" spans="1:6" x14ac:dyDescent="0.25">
      <c r="A5" t="s">
        <v>25</v>
      </c>
      <c r="F5">
        <v>8</v>
      </c>
    </row>
    <row r="6" spans="1:6" x14ac:dyDescent="0.25">
      <c r="A6" t="s">
        <v>20</v>
      </c>
      <c r="B6">
        <v>3</v>
      </c>
      <c r="C6">
        <v>3</v>
      </c>
      <c r="D6">
        <v>8</v>
      </c>
      <c r="E6">
        <v>8</v>
      </c>
      <c r="F6">
        <v>13</v>
      </c>
    </row>
    <row r="7" spans="1:6" x14ac:dyDescent="0.25">
      <c r="A7" t="s">
        <v>21</v>
      </c>
      <c r="B7">
        <v>3.5</v>
      </c>
      <c r="C7">
        <v>3.5</v>
      </c>
      <c r="D7">
        <v>10</v>
      </c>
      <c r="E7">
        <v>10</v>
      </c>
      <c r="F7">
        <v>20</v>
      </c>
    </row>
    <row r="8" spans="1:6" x14ac:dyDescent="0.25">
      <c r="A8" t="s">
        <v>28</v>
      </c>
      <c r="F8">
        <v>7</v>
      </c>
    </row>
    <row r="9" spans="1:6" x14ac:dyDescent="0.25">
      <c r="A9" t="s">
        <v>22</v>
      </c>
      <c r="B9">
        <v>3</v>
      </c>
      <c r="C9">
        <v>3</v>
      </c>
      <c r="D9">
        <v>7</v>
      </c>
      <c r="E9">
        <v>7</v>
      </c>
      <c r="F9">
        <v>12</v>
      </c>
    </row>
    <row r="10" spans="1:6" x14ac:dyDescent="0.25">
      <c r="A10" t="s">
        <v>23</v>
      </c>
      <c r="D10">
        <v>10</v>
      </c>
      <c r="E10">
        <v>10</v>
      </c>
      <c r="F10">
        <v>20</v>
      </c>
    </row>
    <row r="11" spans="1:6" x14ac:dyDescent="0.25">
      <c r="A11" t="s">
        <v>29</v>
      </c>
      <c r="B11">
        <v>4.2</v>
      </c>
      <c r="C11">
        <v>4.2</v>
      </c>
    </row>
    <row r="12" spans="1:6" x14ac:dyDescent="0.25">
      <c r="A12" t="s">
        <v>30</v>
      </c>
      <c r="D12">
        <v>14</v>
      </c>
      <c r="E12">
        <v>14</v>
      </c>
      <c r="F12">
        <v>28</v>
      </c>
    </row>
    <row r="13" spans="1:6" x14ac:dyDescent="0.25">
      <c r="A13" t="s">
        <v>24</v>
      </c>
      <c r="B13">
        <v>4.7</v>
      </c>
      <c r="C13">
        <v>4.7</v>
      </c>
      <c r="D13">
        <v>14</v>
      </c>
      <c r="E13">
        <v>14</v>
      </c>
      <c r="F13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Прайс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2013-11-08T17:31:32Z</dcterms:modified>
</cp:coreProperties>
</file>