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480" yWindow="120" windowWidth="27795" windowHeight="125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U4" i="1" l="1"/>
  <c r="X3" i="1"/>
  <c r="U3" i="1"/>
</calcChain>
</file>

<file path=xl/sharedStrings.xml><?xml version="1.0" encoding="utf-8"?>
<sst xmlns="http://schemas.openxmlformats.org/spreadsheetml/2006/main" count="24" uniqueCount="22">
  <si>
    <t>Нумерация образца</t>
  </si>
  <si>
    <t>Дата бетонирования</t>
  </si>
  <si>
    <t>Масса образца, кг/м³</t>
  </si>
  <si>
    <t>Размеры образца, см</t>
  </si>
  <si>
    <r>
      <t xml:space="preserve">Прочность бетона при сжатии, </t>
    </r>
    <r>
      <rPr>
        <b/>
        <sz val="8"/>
        <color indexed="8"/>
        <rFont val="Times New Roman"/>
        <family val="1"/>
        <charset val="204"/>
      </rPr>
      <t>МПа</t>
    </r>
  </si>
  <si>
    <t>Длинна</t>
  </si>
  <si>
    <t>Ширина</t>
  </si>
  <si>
    <t>Высота</t>
  </si>
  <si>
    <t>единичный результат</t>
  </si>
  <si>
    <t>Наименование конструкции</t>
  </si>
  <si>
    <t>Вертикальная ось</t>
  </si>
  <si>
    <t>Горизонтальная ось</t>
  </si>
  <si>
    <t>Нижняя отметка</t>
  </si>
  <si>
    <t>Верхняя отметка</t>
  </si>
  <si>
    <t>Класс бетона</t>
  </si>
  <si>
    <t>Возраст бетона</t>
  </si>
  <si>
    <t>Дата испытаний</t>
  </si>
  <si>
    <r>
      <t>Плотность бетона, т</t>
    </r>
    <r>
      <rPr>
        <b/>
        <sz val="8"/>
        <color indexed="8"/>
        <rFont val="Times New Roman"/>
        <family val="1"/>
        <charset val="204"/>
      </rPr>
      <t>/м3</t>
    </r>
  </si>
  <si>
    <t>Разрушающая нагрузка, кН</t>
  </si>
  <si>
    <t>Требуемая прочность бетона, МПа</t>
  </si>
  <si>
    <r>
      <t>%</t>
    </r>
    <r>
      <rPr>
        <sz val="8"/>
        <color indexed="8"/>
        <rFont val="Times New Roman"/>
        <family val="1"/>
        <charset val="204"/>
      </rPr>
      <t>, от требуемой прочности</t>
    </r>
  </si>
  <si>
    <t>среднее 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</si>
</sst>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;@"/>
    <numFmt numFmtId="166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3" borderId="9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 textRotation="90"/>
    </xf>
    <xf numFmtId="2" fontId="1" fillId="6" borderId="8" xfId="0" applyNumberFormat="1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164" fontId="1" fillId="4" borderId="8" xfId="0" applyNumberFormat="1" applyFont="1" applyFill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center" vertical="center"/>
    </xf>
    <xf numFmtId="166" fontId="3" fillId="3" borderId="9" xfId="0" applyNumberFormat="1" applyFont="1" applyFill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/>
    </xf>
    <xf numFmtId="0" fontId="3" fillId="3" borderId="2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166" fontId="3" fillId="3" borderId="12" xfId="0" applyNumberFormat="1" applyFont="1" applyFill="1" applyBorder="1" applyAlignment="1">
      <alignment vertical="center"/>
    </xf>
    <xf numFmtId="9" fontId="3" fillId="3" borderId="26" xfId="0" applyNumberFormat="1" applyFont="1" applyFill="1" applyBorder="1" applyAlignment="1">
      <alignment horizontal="center" vertical="center"/>
    </xf>
    <xf numFmtId="9" fontId="3" fillId="3" borderId="29" xfId="0" applyNumberFormat="1" applyFont="1" applyFill="1" applyBorder="1" applyAlignment="1">
      <alignment horizontal="center" vertical="center"/>
    </xf>
    <xf numFmtId="9" fontId="3" fillId="3" borderId="36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9" fontId="3" fillId="3" borderId="21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14" fontId="3" fillId="3" borderId="8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3" borderId="10" xfId="0" applyNumberFormat="1" applyFont="1" applyFill="1" applyBorder="1" applyAlignment="1">
      <alignment horizontal="center" vertical="center" wrapText="1"/>
    </xf>
    <xf numFmtId="166" fontId="3" fillId="3" borderId="8" xfId="0" applyNumberFormat="1" applyFont="1" applyFill="1" applyBorder="1" applyAlignment="1">
      <alignment horizontal="center" vertical="center"/>
    </xf>
    <xf numFmtId="166" fontId="3" fillId="3" borderId="7" xfId="0" applyNumberFormat="1" applyFont="1" applyFill="1" applyBorder="1" applyAlignment="1">
      <alignment horizontal="center" vertical="center"/>
    </xf>
    <xf numFmtId="166" fontId="3" fillId="3" borderId="10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165" fontId="3" fillId="3" borderId="7" xfId="0" applyNumberFormat="1" applyFont="1" applyFill="1" applyBorder="1" applyAlignment="1">
      <alignment horizontal="center" vertical="center"/>
    </xf>
    <xf numFmtId="165" fontId="3" fillId="3" borderId="11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lugberdiev/Desktop/Murat/data%20ba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ata-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етон"/>
      <sheetName val="Раствор"/>
      <sheetName val="Лист3"/>
    </sheetNames>
    <sheetDataSet>
      <sheetData sheetId="0">
        <row r="14">
          <cell r="A14">
            <v>15</v>
          </cell>
          <cell r="B14">
            <v>41490</v>
          </cell>
          <cell r="C14">
            <v>856</v>
          </cell>
          <cell r="D14">
            <v>8</v>
          </cell>
          <cell r="E14">
            <v>8</v>
          </cell>
          <cell r="F14">
            <v>8</v>
          </cell>
          <cell r="G14">
            <v>26.751000000000001</v>
          </cell>
        </row>
        <row r="15">
          <cell r="C15">
            <v>654</v>
          </cell>
          <cell r="D15">
            <v>8</v>
          </cell>
          <cell r="E15">
            <v>8</v>
          </cell>
          <cell r="F15">
            <v>8</v>
          </cell>
          <cell r="G15">
            <v>25.204000000000001</v>
          </cell>
        </row>
        <row r="16">
          <cell r="C16">
            <v>987</v>
          </cell>
          <cell r="D16">
            <v>8</v>
          </cell>
          <cell r="E16">
            <v>8</v>
          </cell>
          <cell r="F16">
            <v>8</v>
          </cell>
          <cell r="G16">
            <v>27.762</v>
          </cell>
        </row>
        <row r="17">
          <cell r="A17">
            <v>30</v>
          </cell>
          <cell r="B17">
            <v>41505</v>
          </cell>
          <cell r="G17">
            <v>34.07</v>
          </cell>
        </row>
        <row r="18">
          <cell r="B18">
            <v>41505</v>
          </cell>
          <cell r="G18">
            <v>34.845999999999997</v>
          </cell>
        </row>
        <row r="19">
          <cell r="B19">
            <v>41505</v>
          </cell>
          <cell r="G19">
            <v>29.765000000000001</v>
          </cell>
        </row>
        <row r="20">
          <cell r="A20">
            <v>24</v>
          </cell>
          <cell r="B20">
            <v>41499</v>
          </cell>
          <cell r="G20">
            <v>54.962000000000003</v>
          </cell>
        </row>
        <row r="21">
          <cell r="B21">
            <v>41499</v>
          </cell>
          <cell r="G21">
            <v>55.823</v>
          </cell>
        </row>
        <row r="22">
          <cell r="B22">
            <v>41499</v>
          </cell>
          <cell r="G22">
            <v>40.731000000000002</v>
          </cell>
        </row>
        <row r="23">
          <cell r="A23">
            <v>14</v>
          </cell>
          <cell r="B23">
            <v>41488</v>
          </cell>
          <cell r="G23">
            <v>29.55</v>
          </cell>
        </row>
        <row r="24">
          <cell r="B24">
            <v>41488</v>
          </cell>
          <cell r="G24">
            <v>29.771999999999998</v>
          </cell>
        </row>
        <row r="25">
          <cell r="B25">
            <v>41488</v>
          </cell>
          <cell r="G25">
            <v>24.606000000000002</v>
          </cell>
        </row>
        <row r="26">
          <cell r="B26">
            <v>41488</v>
          </cell>
          <cell r="G26">
            <v>28.51</v>
          </cell>
        </row>
        <row r="27">
          <cell r="B27">
            <v>41488</v>
          </cell>
          <cell r="G27">
            <v>28.082999999999998</v>
          </cell>
        </row>
        <row r="28">
          <cell r="B28">
            <v>41488</v>
          </cell>
          <cell r="G28">
            <v>30.114000000000001</v>
          </cell>
        </row>
        <row r="29">
          <cell r="A29">
            <v>4</v>
          </cell>
          <cell r="B29">
            <v>41478</v>
          </cell>
          <cell r="G29">
            <v>19.126000000000001</v>
          </cell>
        </row>
        <row r="30">
          <cell r="B30">
            <v>41478</v>
          </cell>
          <cell r="G30">
            <v>23.059000000000001</v>
          </cell>
        </row>
        <row r="31">
          <cell r="B31">
            <v>41478</v>
          </cell>
          <cell r="G31">
            <v>19.739000000000001</v>
          </cell>
        </row>
        <row r="32">
          <cell r="B32">
            <v>41495</v>
          </cell>
          <cell r="G32">
            <v>23.128</v>
          </cell>
        </row>
        <row r="33">
          <cell r="B33">
            <v>41495</v>
          </cell>
          <cell r="G33">
            <v>27.698</v>
          </cell>
        </row>
        <row r="34">
          <cell r="B34">
            <v>41495</v>
          </cell>
          <cell r="G34">
            <v>28.454000000000001</v>
          </cell>
        </row>
        <row r="35">
          <cell r="A35">
            <v>31</v>
          </cell>
          <cell r="B35">
            <v>41508</v>
          </cell>
          <cell r="G35">
            <v>50.6</v>
          </cell>
        </row>
        <row r="36">
          <cell r="B36">
            <v>41508</v>
          </cell>
          <cell r="G36">
            <v>52.912999999999997</v>
          </cell>
        </row>
        <row r="37">
          <cell r="B37">
            <v>41508</v>
          </cell>
          <cell r="G37">
            <v>51.076999999999998</v>
          </cell>
        </row>
        <row r="38">
          <cell r="A38">
            <v>31</v>
          </cell>
          <cell r="B38">
            <v>41508</v>
          </cell>
          <cell r="G38">
            <v>32.533000000000001</v>
          </cell>
        </row>
        <row r="39">
          <cell r="B39">
            <v>41508</v>
          </cell>
          <cell r="G39">
            <v>30.248999999999999</v>
          </cell>
        </row>
        <row r="40">
          <cell r="B40">
            <v>41508</v>
          </cell>
          <cell r="G40">
            <v>29.835999999999999</v>
          </cell>
        </row>
        <row r="41">
          <cell r="A41">
            <v>25</v>
          </cell>
          <cell r="B41">
            <v>41499</v>
          </cell>
          <cell r="G41">
            <v>38.972999999999999</v>
          </cell>
        </row>
        <row r="42">
          <cell r="B42">
            <v>41499</v>
          </cell>
          <cell r="G42">
            <v>42.744</v>
          </cell>
        </row>
        <row r="43">
          <cell r="B43">
            <v>41499</v>
          </cell>
          <cell r="G43">
            <v>32.555</v>
          </cell>
        </row>
        <row r="44">
          <cell r="A44">
            <v>3</v>
          </cell>
          <cell r="B44">
            <v>41475</v>
          </cell>
          <cell r="G44">
            <v>20.765000000000001</v>
          </cell>
        </row>
        <row r="45">
          <cell r="B45">
            <v>41475</v>
          </cell>
          <cell r="G45">
            <v>23.963999999999999</v>
          </cell>
        </row>
        <row r="46">
          <cell r="B46">
            <v>41475</v>
          </cell>
          <cell r="G46">
            <v>25.895</v>
          </cell>
        </row>
        <row r="47">
          <cell r="A47">
            <v>23</v>
          </cell>
          <cell r="B47">
            <v>41498</v>
          </cell>
          <cell r="G47">
            <v>21.542000000000002</v>
          </cell>
        </row>
        <row r="48">
          <cell r="B48">
            <v>41498</v>
          </cell>
          <cell r="G48">
            <v>27.762</v>
          </cell>
        </row>
        <row r="49">
          <cell r="B49">
            <v>41498</v>
          </cell>
          <cell r="G49">
            <v>24.385000000000002</v>
          </cell>
        </row>
        <row r="50">
          <cell r="A50">
            <v>12</v>
          </cell>
          <cell r="B50">
            <v>41486</v>
          </cell>
          <cell r="G50">
            <v>43.52</v>
          </cell>
        </row>
        <row r="51">
          <cell r="B51">
            <v>41486</v>
          </cell>
          <cell r="G51">
            <v>54.292999999999999</v>
          </cell>
        </row>
        <row r="52">
          <cell r="B52">
            <v>41486</v>
          </cell>
          <cell r="G52">
            <v>51.353999999999999</v>
          </cell>
        </row>
        <row r="53">
          <cell r="A53">
            <v>9</v>
          </cell>
          <cell r="B53">
            <v>41484</v>
          </cell>
          <cell r="G53">
            <v>26.815000000000001</v>
          </cell>
        </row>
        <row r="54">
          <cell r="B54">
            <v>41484</v>
          </cell>
          <cell r="G54">
            <v>30.093</v>
          </cell>
        </row>
        <row r="55">
          <cell r="B55">
            <v>41484</v>
          </cell>
          <cell r="G55">
            <v>28.793900000000001</v>
          </cell>
        </row>
        <row r="56">
          <cell r="A56">
            <v>22</v>
          </cell>
          <cell r="B56">
            <v>41497</v>
          </cell>
          <cell r="G56">
            <v>23.571999999999999</v>
          </cell>
        </row>
        <row r="57">
          <cell r="B57">
            <v>41497</v>
          </cell>
          <cell r="G57">
            <v>24.064</v>
          </cell>
        </row>
        <row r="58">
          <cell r="B58">
            <v>41497</v>
          </cell>
          <cell r="G58">
            <v>20.728999999999999</v>
          </cell>
        </row>
        <row r="59">
          <cell r="B59">
            <v>41502</v>
          </cell>
          <cell r="G59">
            <v>22.574999999999999</v>
          </cell>
        </row>
        <row r="60">
          <cell r="B60">
            <v>41502</v>
          </cell>
          <cell r="G60">
            <v>22.524999999999999</v>
          </cell>
        </row>
        <row r="61">
          <cell r="B61">
            <v>41502</v>
          </cell>
          <cell r="G61">
            <v>23.686</v>
          </cell>
        </row>
        <row r="62">
          <cell r="A62">
            <v>4</v>
          </cell>
          <cell r="B62">
            <v>41478</v>
          </cell>
          <cell r="G62">
            <v>27.314</v>
          </cell>
        </row>
        <row r="63">
          <cell r="B63">
            <v>41478</v>
          </cell>
          <cell r="G63">
            <v>29.885999999999999</v>
          </cell>
        </row>
        <row r="64">
          <cell r="B64">
            <v>41478</v>
          </cell>
          <cell r="G64">
            <v>46.209000000000003</v>
          </cell>
        </row>
        <row r="65">
          <cell r="B65">
            <v>41505</v>
          </cell>
          <cell r="G65">
            <v>49.695999999999998</v>
          </cell>
        </row>
        <row r="66">
          <cell r="B66">
            <v>41505</v>
          </cell>
          <cell r="G66">
            <v>50.073999999999998</v>
          </cell>
        </row>
        <row r="67">
          <cell r="B67">
            <v>41505</v>
          </cell>
          <cell r="G67">
            <v>50.414999999999999</v>
          </cell>
        </row>
        <row r="68">
          <cell r="A68">
            <v>11</v>
          </cell>
          <cell r="B68">
            <v>41486</v>
          </cell>
          <cell r="G68">
            <v>37.018999999999998</v>
          </cell>
        </row>
        <row r="69">
          <cell r="B69">
            <v>41486</v>
          </cell>
          <cell r="G69">
            <v>38.183</v>
          </cell>
        </row>
        <row r="70">
          <cell r="B70">
            <v>41486</v>
          </cell>
          <cell r="G70">
            <v>33.201999999999998</v>
          </cell>
        </row>
        <row r="71">
          <cell r="A71">
            <v>16</v>
          </cell>
          <cell r="B71">
            <v>41492</v>
          </cell>
          <cell r="G71">
            <v>45.945999999999998</v>
          </cell>
        </row>
        <row r="72">
          <cell r="B72">
            <v>41492</v>
          </cell>
          <cell r="G72">
            <v>44.536999999999999</v>
          </cell>
        </row>
        <row r="73">
          <cell r="B73">
            <v>41492</v>
          </cell>
          <cell r="G73">
            <v>40.645000000000003</v>
          </cell>
        </row>
        <row r="74">
          <cell r="A74">
            <v>17</v>
          </cell>
          <cell r="B74">
            <v>41493</v>
          </cell>
          <cell r="G74">
            <v>46.637</v>
          </cell>
        </row>
        <row r="75">
          <cell r="B75">
            <v>41493</v>
          </cell>
          <cell r="G75">
            <v>47.042000000000002</v>
          </cell>
        </row>
        <row r="76">
          <cell r="B76">
            <v>41493</v>
          </cell>
          <cell r="G76">
            <v>47.896000000000001</v>
          </cell>
        </row>
        <row r="77">
          <cell r="A77">
            <v>30</v>
          </cell>
          <cell r="B77">
            <v>41505</v>
          </cell>
          <cell r="G77">
            <v>33.052999999999997</v>
          </cell>
        </row>
        <row r="78">
          <cell r="B78">
            <v>41505</v>
          </cell>
          <cell r="G78">
            <v>32.731000000000002</v>
          </cell>
        </row>
        <row r="79">
          <cell r="B79">
            <v>41505</v>
          </cell>
          <cell r="G79">
            <v>30.334</v>
          </cell>
        </row>
        <row r="80">
          <cell r="A80">
            <v>28</v>
          </cell>
          <cell r="B80">
            <v>41505</v>
          </cell>
          <cell r="G80">
            <v>33.664999999999999</v>
          </cell>
        </row>
        <row r="81">
          <cell r="B81">
            <v>41505</v>
          </cell>
          <cell r="G81">
            <v>27.864000000000001</v>
          </cell>
        </row>
        <row r="82">
          <cell r="B82">
            <v>41505</v>
          </cell>
          <cell r="G82">
            <v>34.034999999999997</v>
          </cell>
        </row>
        <row r="83">
          <cell r="A83">
            <v>4</v>
          </cell>
          <cell r="B83">
            <v>41478</v>
          </cell>
          <cell r="G83">
            <v>19.689</v>
          </cell>
        </row>
        <row r="84">
          <cell r="B84">
            <v>41478</v>
          </cell>
          <cell r="G84">
            <v>20.821999999999999</v>
          </cell>
        </row>
        <row r="85">
          <cell r="B85">
            <v>41478</v>
          </cell>
          <cell r="G85">
            <v>21.925999999999998</v>
          </cell>
        </row>
        <row r="86">
          <cell r="A86">
            <v>3</v>
          </cell>
          <cell r="B86">
            <v>41475</v>
          </cell>
          <cell r="G86">
            <v>24.314</v>
          </cell>
        </row>
        <row r="87">
          <cell r="B87">
            <v>41475</v>
          </cell>
          <cell r="G87">
            <v>23.451000000000001</v>
          </cell>
        </row>
        <row r="88">
          <cell r="B88">
            <v>41475</v>
          </cell>
          <cell r="G88">
            <v>22.146999999999998</v>
          </cell>
        </row>
        <row r="89">
          <cell r="A89">
            <v>32</v>
          </cell>
          <cell r="B89">
            <v>41508</v>
          </cell>
          <cell r="G89">
            <v>34.155999999999999</v>
          </cell>
        </row>
        <row r="90">
          <cell r="B90">
            <v>41508</v>
          </cell>
          <cell r="G90">
            <v>34.881</v>
          </cell>
        </row>
        <row r="91">
          <cell r="B91">
            <v>41508</v>
          </cell>
          <cell r="G91">
            <v>35.991</v>
          </cell>
        </row>
        <row r="92">
          <cell r="B92">
            <v>41478</v>
          </cell>
          <cell r="G92">
            <v>25.945</v>
          </cell>
        </row>
        <row r="93">
          <cell r="B93">
            <v>41478</v>
          </cell>
          <cell r="G93">
            <v>24.940999999999999</v>
          </cell>
        </row>
        <row r="94">
          <cell r="B94">
            <v>41478</v>
          </cell>
          <cell r="G94">
            <v>29.507999999999999</v>
          </cell>
        </row>
        <row r="95">
          <cell r="A95">
            <v>28</v>
          </cell>
          <cell r="B95">
            <v>41505</v>
          </cell>
          <cell r="G95">
            <v>31.459</v>
          </cell>
        </row>
        <row r="96">
          <cell r="B96">
            <v>41505</v>
          </cell>
          <cell r="G96">
            <v>33.679000000000002</v>
          </cell>
        </row>
        <row r="97">
          <cell r="B97">
            <v>41505</v>
          </cell>
          <cell r="G97">
            <v>31.388000000000002</v>
          </cell>
        </row>
        <row r="98">
          <cell r="B98">
            <v>41502</v>
          </cell>
          <cell r="G98">
            <v>22.126000000000001</v>
          </cell>
        </row>
        <row r="99">
          <cell r="B99">
            <v>41502</v>
          </cell>
          <cell r="G99">
            <v>20.805</v>
          </cell>
        </row>
        <row r="100">
          <cell r="B100">
            <v>41502</v>
          </cell>
          <cell r="G100">
            <v>24.526</v>
          </cell>
        </row>
        <row r="101">
          <cell r="A101">
            <v>18</v>
          </cell>
          <cell r="B101">
            <v>41493</v>
          </cell>
          <cell r="G101">
            <v>29.102</v>
          </cell>
        </row>
        <row r="102">
          <cell r="B102">
            <v>41493</v>
          </cell>
          <cell r="G102">
            <v>24.184999999999999</v>
          </cell>
        </row>
        <row r="103">
          <cell r="B103">
            <v>41493</v>
          </cell>
          <cell r="G103">
            <v>26.161999999999999</v>
          </cell>
        </row>
        <row r="104">
          <cell r="A104">
            <v>31</v>
          </cell>
          <cell r="B104">
            <v>41508</v>
          </cell>
          <cell r="G104">
            <v>31.768999999999998</v>
          </cell>
        </row>
        <row r="105">
          <cell r="B105">
            <v>41508</v>
          </cell>
          <cell r="G105">
            <v>35.116</v>
          </cell>
        </row>
        <row r="106">
          <cell r="B106">
            <v>41508</v>
          </cell>
          <cell r="G106">
            <v>30.491</v>
          </cell>
        </row>
        <row r="107">
          <cell r="A107">
            <v>8</v>
          </cell>
          <cell r="B107">
            <v>41482</v>
          </cell>
          <cell r="G107">
            <v>50.058999999999997</v>
          </cell>
        </row>
        <row r="108">
          <cell r="B108">
            <v>41482</v>
          </cell>
          <cell r="G108">
            <v>45.668999999999997</v>
          </cell>
        </row>
        <row r="109">
          <cell r="B109">
            <v>41482</v>
          </cell>
          <cell r="G109">
            <v>49.579000000000001</v>
          </cell>
        </row>
        <row r="110">
          <cell r="A110">
            <v>7</v>
          </cell>
          <cell r="B110">
            <v>41482</v>
          </cell>
          <cell r="G110">
            <v>45.911000000000001</v>
          </cell>
        </row>
        <row r="111">
          <cell r="B111">
            <v>41482</v>
          </cell>
          <cell r="G111">
            <v>49.59</v>
          </cell>
        </row>
        <row r="112">
          <cell r="B112">
            <v>41482</v>
          </cell>
          <cell r="G112">
            <v>46.822000000000003</v>
          </cell>
        </row>
        <row r="113">
          <cell r="B113">
            <v>41502</v>
          </cell>
          <cell r="G113">
            <v>22.867000000000001</v>
          </cell>
        </row>
        <row r="114">
          <cell r="B114">
            <v>41502</v>
          </cell>
          <cell r="G114">
            <v>21.263999999999999</v>
          </cell>
        </row>
        <row r="115">
          <cell r="B115">
            <v>41502</v>
          </cell>
          <cell r="G115">
            <v>21.285</v>
          </cell>
        </row>
        <row r="116">
          <cell r="B116">
            <v>41482</v>
          </cell>
          <cell r="G116">
            <v>53.667000000000002</v>
          </cell>
        </row>
        <row r="117">
          <cell r="B117">
            <v>41482</v>
          </cell>
          <cell r="G117">
            <v>43.604999999999997</v>
          </cell>
        </row>
        <row r="118">
          <cell r="B118">
            <v>41482</v>
          </cell>
          <cell r="G118">
            <v>48.543999999999997</v>
          </cell>
        </row>
        <row r="119">
          <cell r="A119">
            <v>24</v>
          </cell>
          <cell r="B119">
            <v>41499</v>
          </cell>
          <cell r="G119">
            <v>48.188000000000002</v>
          </cell>
        </row>
        <row r="120">
          <cell r="B120">
            <v>41499</v>
          </cell>
          <cell r="G120">
            <v>44.808</v>
          </cell>
        </row>
        <row r="121">
          <cell r="B121">
            <v>41499</v>
          </cell>
          <cell r="G121">
            <v>38.944000000000003</v>
          </cell>
        </row>
        <row r="122">
          <cell r="A122">
            <v>19</v>
          </cell>
          <cell r="B122">
            <v>41493</v>
          </cell>
          <cell r="G122">
            <v>63.241</v>
          </cell>
        </row>
        <row r="123">
          <cell r="B123">
            <v>41493</v>
          </cell>
          <cell r="G123">
            <v>55.851999999999997</v>
          </cell>
        </row>
        <row r="124">
          <cell r="B124">
            <v>41493</v>
          </cell>
          <cell r="G124">
            <v>62.421999999999997</v>
          </cell>
        </row>
        <row r="125">
          <cell r="A125">
            <v>25</v>
          </cell>
          <cell r="B125">
            <v>41499</v>
          </cell>
          <cell r="G125">
            <v>43.811999999999998</v>
          </cell>
        </row>
        <row r="126">
          <cell r="B126">
            <v>41499</v>
          </cell>
          <cell r="G126">
            <v>46.707999999999998</v>
          </cell>
        </row>
        <row r="127">
          <cell r="B127">
            <v>41499</v>
          </cell>
          <cell r="G127">
            <v>43.164000000000001</v>
          </cell>
        </row>
        <row r="128">
          <cell r="A128">
            <v>47</v>
          </cell>
          <cell r="B128">
            <v>41517</v>
          </cell>
          <cell r="G128">
            <v>47.74</v>
          </cell>
        </row>
        <row r="129">
          <cell r="B129">
            <v>41517</v>
          </cell>
          <cell r="G129">
            <v>45.868000000000002</v>
          </cell>
        </row>
        <row r="130">
          <cell r="B130">
            <v>41517</v>
          </cell>
          <cell r="G130">
            <v>47.448</v>
          </cell>
        </row>
        <row r="131">
          <cell r="A131">
            <v>15</v>
          </cell>
          <cell r="B131">
            <v>41490</v>
          </cell>
          <cell r="G131">
            <v>29.33</v>
          </cell>
        </row>
        <row r="132">
          <cell r="B132">
            <v>41490</v>
          </cell>
          <cell r="G132">
            <v>32.113</v>
          </cell>
        </row>
        <row r="133">
          <cell r="B133">
            <v>41490</v>
          </cell>
          <cell r="G133">
            <v>31.85</v>
          </cell>
        </row>
        <row r="134">
          <cell r="A134">
            <v>21</v>
          </cell>
          <cell r="B134">
            <v>41495</v>
          </cell>
          <cell r="G134">
            <v>32.825000000000003</v>
          </cell>
        </row>
        <row r="135">
          <cell r="B135">
            <v>41495</v>
          </cell>
          <cell r="G135">
            <v>31.715</v>
          </cell>
        </row>
        <row r="136">
          <cell r="B136">
            <v>41495</v>
          </cell>
          <cell r="G136">
            <v>34.973999999999997</v>
          </cell>
        </row>
        <row r="137">
          <cell r="A137">
            <v>18</v>
          </cell>
          <cell r="B137">
            <v>41493</v>
          </cell>
          <cell r="G137">
            <v>54.043999999999997</v>
          </cell>
        </row>
        <row r="138">
          <cell r="G138">
            <v>44.68</v>
          </cell>
        </row>
        <row r="139">
          <cell r="G139">
            <v>53.018999999999998</v>
          </cell>
        </row>
        <row r="140">
          <cell r="A140">
            <v>48</v>
          </cell>
          <cell r="B140">
            <v>41520</v>
          </cell>
          <cell r="G140">
            <v>43.256999999999998</v>
          </cell>
        </row>
        <row r="141">
          <cell r="G141">
            <v>34.418999999999997</v>
          </cell>
        </row>
        <row r="142">
          <cell r="G142">
            <v>45.612000000000002</v>
          </cell>
        </row>
        <row r="143">
          <cell r="A143">
            <v>11</v>
          </cell>
          <cell r="B143">
            <v>41486</v>
          </cell>
          <cell r="G143">
            <v>43.94</v>
          </cell>
        </row>
        <row r="144">
          <cell r="G144">
            <v>42.65</v>
          </cell>
        </row>
        <row r="145">
          <cell r="G145">
            <v>41.74</v>
          </cell>
        </row>
        <row r="146">
          <cell r="A146">
            <v>36</v>
          </cell>
          <cell r="B146">
            <v>41510</v>
          </cell>
          <cell r="G146">
            <v>42.921999999999997</v>
          </cell>
        </row>
        <row r="147">
          <cell r="G147">
            <v>39.64</v>
          </cell>
        </row>
        <row r="148">
          <cell r="G148">
            <v>43.621000000000002</v>
          </cell>
        </row>
        <row r="149">
          <cell r="A149">
            <v>35</v>
          </cell>
          <cell r="B149">
            <v>41510</v>
          </cell>
          <cell r="G149">
            <v>57.061</v>
          </cell>
        </row>
        <row r="150">
          <cell r="G150">
            <v>53.741</v>
          </cell>
        </row>
        <row r="151">
          <cell r="G151">
            <v>50.860999999999997</v>
          </cell>
        </row>
        <row r="152">
          <cell r="A152">
            <v>23</v>
          </cell>
          <cell r="B152">
            <v>41498</v>
          </cell>
          <cell r="G152">
            <v>32.006999999999998</v>
          </cell>
        </row>
        <row r="153">
          <cell r="G153">
            <v>36.640999999999998</v>
          </cell>
        </row>
        <row r="154">
          <cell r="G154">
            <v>33.506</v>
          </cell>
        </row>
        <row r="155">
          <cell r="B155">
            <v>41525</v>
          </cell>
          <cell r="G155">
            <v>27.405999999999999</v>
          </cell>
        </row>
        <row r="156">
          <cell r="G156">
            <v>29.562000000000001</v>
          </cell>
        </row>
        <row r="157">
          <cell r="G157">
            <v>28.863</v>
          </cell>
        </row>
        <row r="158">
          <cell r="A158">
            <v>17</v>
          </cell>
          <cell r="B158">
            <v>41493</v>
          </cell>
          <cell r="G158">
            <v>53.417999999999999</v>
          </cell>
        </row>
        <row r="159">
          <cell r="G159">
            <v>54.540999999999997</v>
          </cell>
        </row>
        <row r="160">
          <cell r="G160">
            <v>50.473999999999997</v>
          </cell>
        </row>
        <row r="161">
          <cell r="A161">
            <v>41</v>
          </cell>
          <cell r="B161">
            <v>41512</v>
          </cell>
          <cell r="G161">
            <v>41.911999999999999</v>
          </cell>
        </row>
        <row r="162">
          <cell r="G162">
            <v>43.804000000000002</v>
          </cell>
        </row>
        <row r="163">
          <cell r="G163">
            <v>45.127000000000002</v>
          </cell>
        </row>
        <row r="164">
          <cell r="A164">
            <v>9</v>
          </cell>
          <cell r="B164">
            <v>41484</v>
          </cell>
          <cell r="G164">
            <v>28.375</v>
          </cell>
        </row>
        <row r="165">
          <cell r="G165">
            <v>29.452000000000002</v>
          </cell>
        </row>
        <row r="166">
          <cell r="G166">
            <v>31.640999999999998</v>
          </cell>
        </row>
        <row r="167">
          <cell r="A167">
            <v>32</v>
          </cell>
          <cell r="B167">
            <v>41509</v>
          </cell>
          <cell r="G167">
            <v>44.523000000000003</v>
          </cell>
        </row>
        <row r="168">
          <cell r="G168">
            <v>46.68</v>
          </cell>
        </row>
        <row r="169">
          <cell r="G169">
            <v>42.74</v>
          </cell>
        </row>
        <row r="170">
          <cell r="A170">
            <v>32</v>
          </cell>
          <cell r="B170">
            <v>41508</v>
          </cell>
          <cell r="G170">
            <v>42.558999999999997</v>
          </cell>
        </row>
        <row r="171">
          <cell r="G171">
            <v>43.75</v>
          </cell>
        </row>
        <row r="172">
          <cell r="G172">
            <v>41.088000000000001</v>
          </cell>
        </row>
        <row r="173">
          <cell r="A173">
            <v>13</v>
          </cell>
          <cell r="B173">
            <v>41486</v>
          </cell>
          <cell r="G173">
            <v>40.055</v>
          </cell>
        </row>
        <row r="174">
          <cell r="G174">
            <v>43.621000000000002</v>
          </cell>
        </row>
        <row r="175">
          <cell r="G175">
            <v>39.640999999999998</v>
          </cell>
        </row>
        <row r="176">
          <cell r="A176">
            <v>16</v>
          </cell>
          <cell r="B176">
            <v>41492</v>
          </cell>
          <cell r="G176">
            <v>47.298000000000002</v>
          </cell>
        </row>
        <row r="177">
          <cell r="G177">
            <v>46.741999999999997</v>
          </cell>
        </row>
        <row r="178">
          <cell r="G178">
            <v>45.631999999999998</v>
          </cell>
        </row>
        <row r="179">
          <cell r="A179">
            <v>43</v>
          </cell>
          <cell r="B179">
            <v>41516</v>
          </cell>
          <cell r="G179">
            <v>43.975000000000001</v>
          </cell>
        </row>
        <row r="180">
          <cell r="G180">
            <v>45.125</v>
          </cell>
        </row>
        <row r="181">
          <cell r="G181">
            <v>41.671999999999997</v>
          </cell>
        </row>
        <row r="182">
          <cell r="A182">
            <v>33</v>
          </cell>
          <cell r="B182">
            <v>41508</v>
          </cell>
          <cell r="G182">
            <v>56.179000000000002</v>
          </cell>
        </row>
        <row r="183">
          <cell r="G183">
            <v>55.621000000000002</v>
          </cell>
        </row>
        <row r="184">
          <cell r="G184">
            <v>58.780999999999999</v>
          </cell>
        </row>
        <row r="185">
          <cell r="A185">
            <v>34</v>
          </cell>
          <cell r="B185">
            <v>41510</v>
          </cell>
          <cell r="G185">
            <v>45.484000000000002</v>
          </cell>
        </row>
        <row r="186">
          <cell r="G186">
            <v>47.137999999999998</v>
          </cell>
        </row>
        <row r="187">
          <cell r="G187">
            <v>43.078000000000003</v>
          </cell>
        </row>
        <row r="188">
          <cell r="A188">
            <v>40</v>
          </cell>
          <cell r="B188">
            <v>41512</v>
          </cell>
          <cell r="G188">
            <v>43.47</v>
          </cell>
        </row>
        <row r="189">
          <cell r="G189">
            <v>46.82</v>
          </cell>
        </row>
        <row r="190">
          <cell r="G190">
            <v>41.92</v>
          </cell>
        </row>
        <row r="191">
          <cell r="B191">
            <v>41489</v>
          </cell>
          <cell r="G191">
            <v>33.101999999999997</v>
          </cell>
        </row>
        <row r="192">
          <cell r="G192">
            <v>44.331000000000003</v>
          </cell>
        </row>
        <row r="193">
          <cell r="G193">
            <v>35.436</v>
          </cell>
        </row>
        <row r="194">
          <cell r="A194">
            <v>34</v>
          </cell>
          <cell r="B194">
            <v>41540</v>
          </cell>
          <cell r="G194">
            <v>51.838000000000001</v>
          </cell>
        </row>
        <row r="195">
          <cell r="G195">
            <v>48.743000000000002</v>
          </cell>
        </row>
        <row r="196">
          <cell r="G196">
            <v>47.59</v>
          </cell>
        </row>
        <row r="197">
          <cell r="A197">
            <v>37</v>
          </cell>
          <cell r="B197">
            <v>41540</v>
          </cell>
          <cell r="G197">
            <v>58.811999999999998</v>
          </cell>
        </row>
        <row r="198">
          <cell r="G198">
            <v>42.686999999999998</v>
          </cell>
        </row>
        <row r="199">
          <cell r="G199">
            <v>38.680999999999997</v>
          </cell>
        </row>
        <row r="200">
          <cell r="A200">
            <v>38</v>
          </cell>
          <cell r="B200">
            <v>41540</v>
          </cell>
          <cell r="G200">
            <v>56.57</v>
          </cell>
        </row>
        <row r="201">
          <cell r="B201">
            <v>41540</v>
          </cell>
          <cell r="G201">
            <v>47.811</v>
          </cell>
        </row>
        <row r="202">
          <cell r="B202">
            <v>41540</v>
          </cell>
          <cell r="G202">
            <v>55.268000000000001</v>
          </cell>
        </row>
        <row r="203">
          <cell r="A203">
            <v>39</v>
          </cell>
          <cell r="B203">
            <v>41540</v>
          </cell>
          <cell r="G203">
            <v>59.005000000000003</v>
          </cell>
        </row>
        <row r="204">
          <cell r="B204">
            <v>41540</v>
          </cell>
          <cell r="G204">
            <v>59.814999999999998</v>
          </cell>
        </row>
        <row r="205">
          <cell r="B205">
            <v>41540</v>
          </cell>
          <cell r="G205">
            <v>40.716000000000001</v>
          </cell>
        </row>
        <row r="206">
          <cell r="A206">
            <v>40</v>
          </cell>
          <cell r="B206">
            <v>41540</v>
          </cell>
          <cell r="G206">
            <v>38.851999999999997</v>
          </cell>
        </row>
        <row r="207">
          <cell r="B207">
            <v>41540</v>
          </cell>
          <cell r="G207">
            <v>38.311</v>
          </cell>
        </row>
        <row r="208">
          <cell r="B208">
            <v>41540</v>
          </cell>
          <cell r="G208">
            <v>40.332000000000001</v>
          </cell>
        </row>
        <row r="209">
          <cell r="A209">
            <v>51</v>
          </cell>
          <cell r="B209">
            <v>41540</v>
          </cell>
          <cell r="G209">
            <v>38.296999999999997</v>
          </cell>
        </row>
        <row r="210">
          <cell r="B210">
            <v>41540</v>
          </cell>
          <cell r="G210">
            <v>39.741</v>
          </cell>
        </row>
        <row r="211">
          <cell r="B211">
            <v>41540</v>
          </cell>
          <cell r="G211">
            <v>39.470999999999997</v>
          </cell>
        </row>
        <row r="212">
          <cell r="A212">
            <v>53</v>
          </cell>
          <cell r="B212">
            <v>41540</v>
          </cell>
          <cell r="G212">
            <v>28.19</v>
          </cell>
        </row>
        <row r="213">
          <cell r="B213">
            <v>41540</v>
          </cell>
          <cell r="G213">
            <v>25.154</v>
          </cell>
        </row>
        <row r="214">
          <cell r="B214">
            <v>41540</v>
          </cell>
          <cell r="G214">
            <v>27.663</v>
          </cell>
        </row>
        <row r="215">
          <cell r="A215">
            <v>54</v>
          </cell>
          <cell r="B215">
            <v>41540</v>
          </cell>
          <cell r="G215">
            <v>30.541</v>
          </cell>
        </row>
        <row r="216">
          <cell r="B216">
            <v>41540</v>
          </cell>
          <cell r="G216">
            <v>30.077999999999999</v>
          </cell>
        </row>
        <row r="217">
          <cell r="B217">
            <v>41540</v>
          </cell>
          <cell r="G217">
            <v>29.251999999999999</v>
          </cell>
        </row>
        <row r="218">
          <cell r="A218">
            <v>56</v>
          </cell>
          <cell r="B218">
            <v>41540</v>
          </cell>
          <cell r="G218">
            <v>47.206000000000003</v>
          </cell>
        </row>
        <row r="219">
          <cell r="B219">
            <v>41540</v>
          </cell>
          <cell r="G219">
            <v>49.076999999999998</v>
          </cell>
        </row>
        <row r="220">
          <cell r="B220">
            <v>41540</v>
          </cell>
          <cell r="G220">
            <v>51.930999999999997</v>
          </cell>
        </row>
        <row r="221">
          <cell r="A221">
            <v>57</v>
          </cell>
          <cell r="B221">
            <v>41540</v>
          </cell>
          <cell r="G221">
            <v>38.261000000000003</v>
          </cell>
        </row>
        <row r="222">
          <cell r="B222">
            <v>41540</v>
          </cell>
          <cell r="G222">
            <v>38.844999999999999</v>
          </cell>
        </row>
        <row r="223">
          <cell r="B223">
            <v>41540</v>
          </cell>
          <cell r="G223">
            <v>36.07</v>
          </cell>
        </row>
        <row r="224">
          <cell r="A224">
            <v>58</v>
          </cell>
          <cell r="B224">
            <v>41540</v>
          </cell>
          <cell r="G224">
            <v>40.375</v>
          </cell>
        </row>
        <row r="225">
          <cell r="B225">
            <v>41540</v>
          </cell>
          <cell r="G225">
            <v>44.686999999999998</v>
          </cell>
        </row>
        <row r="226">
          <cell r="B226">
            <v>41540</v>
          </cell>
          <cell r="G226">
            <v>44.095999999999997</v>
          </cell>
        </row>
        <row r="227">
          <cell r="A227">
            <v>59</v>
          </cell>
          <cell r="B227">
            <v>41540</v>
          </cell>
          <cell r="G227">
            <v>49.106000000000002</v>
          </cell>
        </row>
        <row r="228">
          <cell r="B228">
            <v>41540</v>
          </cell>
          <cell r="G228">
            <v>49.832000000000001</v>
          </cell>
        </row>
        <row r="229">
          <cell r="B229">
            <v>41540</v>
          </cell>
          <cell r="G229">
            <v>48.878</v>
          </cell>
        </row>
        <row r="230">
          <cell r="A230">
            <v>60</v>
          </cell>
          <cell r="B230">
            <v>41540</v>
          </cell>
          <cell r="G230">
            <v>42.985999999999997</v>
          </cell>
        </row>
        <row r="231">
          <cell r="B231">
            <v>41540</v>
          </cell>
          <cell r="G231">
            <v>39.363999999999997</v>
          </cell>
        </row>
        <row r="232">
          <cell r="B232">
            <v>41540</v>
          </cell>
          <cell r="G232">
            <v>36.148000000000003</v>
          </cell>
        </row>
        <row r="233">
          <cell r="A233">
            <v>61</v>
          </cell>
          <cell r="B233">
            <v>41540</v>
          </cell>
          <cell r="G233">
            <v>49.063000000000002</v>
          </cell>
        </row>
        <row r="234">
          <cell r="B234">
            <v>41540</v>
          </cell>
          <cell r="G234">
            <v>48.457999999999998</v>
          </cell>
        </row>
        <row r="235">
          <cell r="B235">
            <v>41540</v>
          </cell>
          <cell r="G235">
            <v>44.814999999999998</v>
          </cell>
        </row>
        <row r="236">
          <cell r="A236">
            <v>62</v>
          </cell>
          <cell r="B236">
            <v>41540</v>
          </cell>
          <cell r="G236">
            <v>39.427999999999997</v>
          </cell>
        </row>
        <row r="237">
          <cell r="B237">
            <v>41540</v>
          </cell>
          <cell r="G237">
            <v>43.356000000000002</v>
          </cell>
        </row>
        <row r="238">
          <cell r="B238">
            <v>41540</v>
          </cell>
          <cell r="G238">
            <v>39.598999999999997</v>
          </cell>
        </row>
        <row r="239">
          <cell r="A239">
            <v>63</v>
          </cell>
          <cell r="B239">
            <v>41540</v>
          </cell>
          <cell r="G239">
            <v>44.545000000000002</v>
          </cell>
        </row>
        <row r="240">
          <cell r="B240">
            <v>41540</v>
          </cell>
          <cell r="G240">
            <v>47.206000000000003</v>
          </cell>
        </row>
        <row r="241">
          <cell r="B241">
            <v>41540</v>
          </cell>
          <cell r="G241">
            <v>42.225000000000001</v>
          </cell>
        </row>
        <row r="242">
          <cell r="A242">
            <v>64</v>
          </cell>
          <cell r="B242">
            <v>41540</v>
          </cell>
          <cell r="G242">
            <v>43.427</v>
          </cell>
        </row>
        <row r="243">
          <cell r="B243">
            <v>41540</v>
          </cell>
          <cell r="G243">
            <v>51.34</v>
          </cell>
        </row>
        <row r="244">
          <cell r="B244">
            <v>41540</v>
          </cell>
          <cell r="G244">
            <v>40.274999999999999</v>
          </cell>
        </row>
        <row r="245">
          <cell r="A245">
            <v>54</v>
          </cell>
          <cell r="B245">
            <v>41566</v>
          </cell>
          <cell r="G245">
            <v>71.5</v>
          </cell>
        </row>
        <row r="246">
          <cell r="G246">
            <v>74</v>
          </cell>
        </row>
        <row r="247">
          <cell r="G247">
            <v>68</v>
          </cell>
        </row>
        <row r="248">
          <cell r="A248">
            <v>111</v>
          </cell>
          <cell r="B248">
            <v>41566</v>
          </cell>
          <cell r="G248">
            <v>44.8</v>
          </cell>
        </row>
        <row r="249">
          <cell r="G249">
            <v>45.3</v>
          </cell>
        </row>
        <row r="250">
          <cell r="G250">
            <v>50.6</v>
          </cell>
        </row>
        <row r="251">
          <cell r="B251">
            <v>41566</v>
          </cell>
          <cell r="G251">
            <v>59.5</v>
          </cell>
        </row>
        <row r="252">
          <cell r="G252">
            <v>62.8</v>
          </cell>
        </row>
        <row r="253">
          <cell r="G253">
            <v>63.8</v>
          </cell>
        </row>
        <row r="254">
          <cell r="A254">
            <v>94</v>
          </cell>
          <cell r="B254">
            <v>41543</v>
          </cell>
          <cell r="G254">
            <v>86.6</v>
          </cell>
        </row>
        <row r="255">
          <cell r="G255">
            <v>69.7</v>
          </cell>
        </row>
        <row r="256">
          <cell r="G256">
            <v>47.2</v>
          </cell>
        </row>
        <row r="257">
          <cell r="A257">
            <v>81</v>
          </cell>
          <cell r="B257">
            <v>41540</v>
          </cell>
          <cell r="G257">
            <v>68.400000000000006</v>
          </cell>
        </row>
        <row r="258">
          <cell r="G258">
            <v>73</v>
          </cell>
        </row>
        <row r="259">
          <cell r="G259">
            <v>76.3</v>
          </cell>
        </row>
        <row r="260">
          <cell r="A260">
            <v>54</v>
          </cell>
          <cell r="B260">
            <v>41526</v>
          </cell>
          <cell r="G260">
            <v>40.799999999999997</v>
          </cell>
        </row>
        <row r="261">
          <cell r="G261">
            <v>39.799999999999997</v>
          </cell>
        </row>
        <row r="262">
          <cell r="G262">
            <v>41.2</v>
          </cell>
        </row>
        <row r="263">
          <cell r="A263">
            <v>99</v>
          </cell>
          <cell r="B263">
            <v>41544</v>
          </cell>
          <cell r="G263">
            <v>51.7</v>
          </cell>
        </row>
        <row r="264">
          <cell r="G264">
            <v>53.1</v>
          </cell>
        </row>
        <row r="265">
          <cell r="G265">
            <v>54.8</v>
          </cell>
        </row>
        <row r="266">
          <cell r="A266">
            <v>71</v>
          </cell>
          <cell r="B266">
            <v>41535</v>
          </cell>
          <cell r="G266">
            <v>56.9</v>
          </cell>
        </row>
        <row r="267">
          <cell r="G267">
            <v>61.9</v>
          </cell>
        </row>
        <row r="268">
          <cell r="G268">
            <v>62.4</v>
          </cell>
        </row>
        <row r="269">
          <cell r="A269">
            <v>48</v>
          </cell>
          <cell r="B269">
            <v>41520</v>
          </cell>
          <cell r="G269">
            <v>50.3</v>
          </cell>
        </row>
        <row r="270">
          <cell r="G270">
            <v>49.6</v>
          </cell>
        </row>
        <row r="271">
          <cell r="G271">
            <v>51.6</v>
          </cell>
        </row>
        <row r="272">
          <cell r="A272">
            <v>96</v>
          </cell>
          <cell r="B272">
            <v>41543</v>
          </cell>
          <cell r="G272">
            <v>57.8</v>
          </cell>
        </row>
        <row r="273">
          <cell r="G273">
            <v>57.7</v>
          </cell>
        </row>
        <row r="274">
          <cell r="G274">
            <v>55.7</v>
          </cell>
        </row>
        <row r="275">
          <cell r="A275">
            <v>50</v>
          </cell>
          <cell r="B275">
            <v>41520</v>
          </cell>
          <cell r="G275">
            <v>54.5</v>
          </cell>
        </row>
        <row r="276">
          <cell r="G276">
            <v>60.6</v>
          </cell>
        </row>
        <row r="277">
          <cell r="G277">
            <v>55.6</v>
          </cell>
        </row>
        <row r="278">
          <cell r="A278">
            <v>43</v>
          </cell>
          <cell r="B278">
            <v>41516</v>
          </cell>
          <cell r="G278">
            <v>58.2</v>
          </cell>
        </row>
        <row r="279">
          <cell r="G279">
            <v>54.4</v>
          </cell>
        </row>
        <row r="280">
          <cell r="G280">
            <v>56.7</v>
          </cell>
        </row>
        <row r="281">
          <cell r="A281">
            <v>73</v>
          </cell>
          <cell r="B281">
            <v>41536</v>
          </cell>
          <cell r="G281">
            <v>39.6</v>
          </cell>
        </row>
        <row r="282">
          <cell r="G282">
            <v>40</v>
          </cell>
        </row>
        <row r="283">
          <cell r="G283">
            <v>40.700000000000003</v>
          </cell>
        </row>
        <row r="284">
          <cell r="A284">
            <v>91</v>
          </cell>
          <cell r="B284">
            <v>41542</v>
          </cell>
          <cell r="G284">
            <v>48</v>
          </cell>
        </row>
        <row r="285">
          <cell r="G285">
            <v>46.6</v>
          </cell>
        </row>
        <row r="286">
          <cell r="G286">
            <v>45</v>
          </cell>
        </row>
        <row r="287">
          <cell r="A287">
            <v>59</v>
          </cell>
          <cell r="B287">
            <v>41528</v>
          </cell>
          <cell r="G287">
            <v>73.3</v>
          </cell>
        </row>
        <row r="288">
          <cell r="G288">
            <v>67.7</v>
          </cell>
        </row>
        <row r="289">
          <cell r="G289">
            <v>71.2</v>
          </cell>
        </row>
        <row r="290">
          <cell r="A290">
            <v>60</v>
          </cell>
          <cell r="B290">
            <v>41529</v>
          </cell>
          <cell r="G290">
            <v>52</v>
          </cell>
        </row>
        <row r="291">
          <cell r="G291">
            <v>59.5</v>
          </cell>
        </row>
        <row r="292">
          <cell r="G292">
            <v>54.6</v>
          </cell>
        </row>
        <row r="293">
          <cell r="A293">
            <v>55</v>
          </cell>
          <cell r="B293">
            <v>41526</v>
          </cell>
          <cell r="G293">
            <v>46.8</v>
          </cell>
        </row>
        <row r="294">
          <cell r="G294">
            <v>44</v>
          </cell>
        </row>
        <row r="295">
          <cell r="G295">
            <v>45.6</v>
          </cell>
        </row>
        <row r="296">
          <cell r="A296" t="str">
            <v>numune yok</v>
          </cell>
          <cell r="B296">
            <v>41533</v>
          </cell>
          <cell r="G296">
            <v>56.1</v>
          </cell>
        </row>
        <row r="297">
          <cell r="G297">
            <v>59.6</v>
          </cell>
        </row>
        <row r="298">
          <cell r="G298">
            <v>54.8</v>
          </cell>
        </row>
        <row r="299">
          <cell r="A299">
            <v>84</v>
          </cell>
          <cell r="B299">
            <v>41541</v>
          </cell>
          <cell r="G299">
            <v>35.200000000000003</v>
          </cell>
        </row>
        <row r="300">
          <cell r="G300">
            <v>39.700000000000003</v>
          </cell>
        </row>
        <row r="301">
          <cell r="G301">
            <v>30.2</v>
          </cell>
        </row>
        <row r="302">
          <cell r="A302">
            <v>102</v>
          </cell>
          <cell r="B302">
            <v>41544</v>
          </cell>
          <cell r="G302">
            <v>52.6</v>
          </cell>
        </row>
        <row r="303">
          <cell r="G303">
            <v>52.3</v>
          </cell>
        </row>
        <row r="304">
          <cell r="G304">
            <v>49</v>
          </cell>
        </row>
        <row r="305">
          <cell r="A305">
            <v>93</v>
          </cell>
          <cell r="B305">
            <v>41542</v>
          </cell>
          <cell r="G305">
            <v>59.4</v>
          </cell>
        </row>
        <row r="306">
          <cell r="G306">
            <v>58.4</v>
          </cell>
        </row>
        <row r="307">
          <cell r="G307">
            <v>60.6</v>
          </cell>
        </row>
        <row r="308">
          <cell r="A308">
            <v>94</v>
          </cell>
          <cell r="B308">
            <v>41543</v>
          </cell>
          <cell r="G308">
            <v>80.099999999999994</v>
          </cell>
        </row>
        <row r="309">
          <cell r="G309">
            <v>51</v>
          </cell>
        </row>
        <row r="310">
          <cell r="G310">
            <v>76.8</v>
          </cell>
        </row>
        <row r="311">
          <cell r="A311">
            <v>66</v>
          </cell>
          <cell r="B311">
            <v>41533</v>
          </cell>
          <cell r="G311">
            <v>43.2</v>
          </cell>
        </row>
        <row r="312">
          <cell r="G312">
            <v>40.9</v>
          </cell>
        </row>
        <row r="313">
          <cell r="G313">
            <v>43.7</v>
          </cell>
        </row>
        <row r="314">
          <cell r="A314">
            <v>85</v>
          </cell>
          <cell r="B314">
            <v>41541</v>
          </cell>
          <cell r="G314">
            <v>44.5</v>
          </cell>
        </row>
        <row r="315">
          <cell r="G315">
            <v>43.5</v>
          </cell>
        </row>
        <row r="316">
          <cell r="G316">
            <v>45.5</v>
          </cell>
        </row>
        <row r="317">
          <cell r="A317">
            <v>97</v>
          </cell>
          <cell r="B317">
            <v>41543</v>
          </cell>
          <cell r="G317">
            <v>44.3</v>
          </cell>
        </row>
        <row r="318">
          <cell r="G318">
            <v>43.9</v>
          </cell>
        </row>
        <row r="319">
          <cell r="G319">
            <v>42.3</v>
          </cell>
        </row>
        <row r="320">
          <cell r="A320">
            <v>103</v>
          </cell>
          <cell r="B320">
            <v>41545</v>
          </cell>
          <cell r="G320">
            <v>55</v>
          </cell>
        </row>
        <row r="321">
          <cell r="G321">
            <v>62.6</v>
          </cell>
        </row>
        <row r="322">
          <cell r="G322">
            <v>58.4</v>
          </cell>
        </row>
        <row r="323">
          <cell r="A323">
            <v>101</v>
          </cell>
          <cell r="B323">
            <v>41544</v>
          </cell>
          <cell r="G323">
            <v>59.2</v>
          </cell>
        </row>
        <row r="324">
          <cell r="G324">
            <v>44.8</v>
          </cell>
        </row>
        <row r="325">
          <cell r="G325">
            <v>63.7</v>
          </cell>
        </row>
        <row r="326">
          <cell r="A326">
            <v>78</v>
          </cell>
          <cell r="B326">
            <v>41539</v>
          </cell>
          <cell r="G326">
            <v>44.3</v>
          </cell>
        </row>
        <row r="327">
          <cell r="G327">
            <v>38.9</v>
          </cell>
        </row>
        <row r="328">
          <cell r="G328">
            <v>43.2</v>
          </cell>
        </row>
        <row r="329">
          <cell r="A329">
            <v>96</v>
          </cell>
          <cell r="B329">
            <v>41512</v>
          </cell>
          <cell r="G329">
            <v>50.9</v>
          </cell>
        </row>
        <row r="330">
          <cell r="G330">
            <v>49</v>
          </cell>
        </row>
        <row r="331">
          <cell r="G331">
            <v>49.4</v>
          </cell>
        </row>
        <row r="332">
          <cell r="A332">
            <v>49</v>
          </cell>
          <cell r="B332">
            <v>41520</v>
          </cell>
          <cell r="G332">
            <v>49.9</v>
          </cell>
        </row>
        <row r="333">
          <cell r="G333">
            <v>59.2</v>
          </cell>
        </row>
        <row r="334">
          <cell r="G334">
            <v>55.6</v>
          </cell>
        </row>
        <row r="335">
          <cell r="A335">
            <v>108</v>
          </cell>
          <cell r="B335">
            <v>41547</v>
          </cell>
          <cell r="G335">
            <v>40.200000000000003</v>
          </cell>
        </row>
        <row r="336">
          <cell r="G336">
            <v>38.299999999999997</v>
          </cell>
        </row>
        <row r="337">
          <cell r="G337">
            <v>40.1</v>
          </cell>
        </row>
        <row r="338">
          <cell r="A338">
            <v>68</v>
          </cell>
          <cell r="B338">
            <v>41535</v>
          </cell>
          <cell r="G338">
            <v>44.2</v>
          </cell>
        </row>
        <row r="339">
          <cell r="G339">
            <v>43.5</v>
          </cell>
        </row>
        <row r="340">
          <cell r="G340">
            <v>47.3</v>
          </cell>
        </row>
        <row r="341">
          <cell r="A341">
            <v>105</v>
          </cell>
          <cell r="B341">
            <v>41546</v>
          </cell>
          <cell r="G341">
            <v>45.6</v>
          </cell>
        </row>
        <row r="342">
          <cell r="G342">
            <v>39.5</v>
          </cell>
        </row>
        <row r="343">
          <cell r="G343">
            <v>43.3</v>
          </cell>
        </row>
        <row r="344">
          <cell r="A344">
            <v>58</v>
          </cell>
          <cell r="B344">
            <v>41528</v>
          </cell>
          <cell r="G344">
            <v>52.6</v>
          </cell>
        </row>
        <row r="345">
          <cell r="G345">
            <v>53.4</v>
          </cell>
        </row>
        <row r="346">
          <cell r="G346">
            <v>57</v>
          </cell>
        </row>
        <row r="347">
          <cell r="A347">
            <v>56</v>
          </cell>
          <cell r="B347">
            <v>41526</v>
          </cell>
          <cell r="G347">
            <v>61.5</v>
          </cell>
        </row>
        <row r="348">
          <cell r="G348">
            <v>64.3</v>
          </cell>
        </row>
        <row r="349">
          <cell r="G349">
            <v>59.8</v>
          </cell>
        </row>
        <row r="350">
          <cell r="A350">
            <v>86</v>
          </cell>
          <cell r="B350">
            <v>41541</v>
          </cell>
          <cell r="G350">
            <v>58.4</v>
          </cell>
        </row>
        <row r="351">
          <cell r="G351">
            <v>55.4</v>
          </cell>
        </row>
        <row r="352">
          <cell r="G352">
            <v>55.4</v>
          </cell>
        </row>
        <row r="353">
          <cell r="A353">
            <v>66</v>
          </cell>
          <cell r="B353">
            <v>41533</v>
          </cell>
          <cell r="G353">
            <v>54.3</v>
          </cell>
        </row>
        <row r="354">
          <cell r="G354">
            <v>52.7</v>
          </cell>
        </row>
        <row r="355">
          <cell r="G355">
            <v>54</v>
          </cell>
        </row>
        <row r="356">
          <cell r="A356">
            <v>51</v>
          </cell>
          <cell r="B356">
            <v>41522</v>
          </cell>
          <cell r="G356">
            <v>49.3</v>
          </cell>
        </row>
        <row r="357">
          <cell r="G357">
            <v>48.4</v>
          </cell>
        </row>
        <row r="358">
          <cell r="G358">
            <v>48.7</v>
          </cell>
        </row>
        <row r="359">
          <cell r="A359">
            <v>109</v>
          </cell>
          <cell r="B359">
            <v>41547</v>
          </cell>
          <cell r="G359">
            <v>53.3</v>
          </cell>
        </row>
        <row r="360">
          <cell r="G360">
            <v>54.3</v>
          </cell>
        </row>
        <row r="361">
          <cell r="G361">
            <v>55.1</v>
          </cell>
        </row>
        <row r="362">
          <cell r="A362">
            <v>88</v>
          </cell>
          <cell r="B362">
            <v>41542</v>
          </cell>
          <cell r="G362">
            <v>47.1</v>
          </cell>
        </row>
        <row r="363">
          <cell r="G363">
            <v>48.3</v>
          </cell>
        </row>
        <row r="364">
          <cell r="G364">
            <v>46.4</v>
          </cell>
        </row>
        <row r="365">
          <cell r="A365">
            <v>87</v>
          </cell>
          <cell r="B365">
            <v>41541</v>
          </cell>
          <cell r="G365">
            <v>40.9</v>
          </cell>
        </row>
        <row r="366">
          <cell r="G366">
            <v>44.3</v>
          </cell>
        </row>
        <row r="367">
          <cell r="G367">
            <v>49.1</v>
          </cell>
        </row>
        <row r="368">
          <cell r="A368">
            <v>106</v>
          </cell>
          <cell r="B368">
            <v>41546</v>
          </cell>
          <cell r="G368">
            <v>48.8</v>
          </cell>
        </row>
        <row r="369">
          <cell r="G369">
            <v>47.7</v>
          </cell>
        </row>
        <row r="370">
          <cell r="G370">
            <v>47.1</v>
          </cell>
        </row>
        <row r="371">
          <cell r="A371">
            <v>104</v>
          </cell>
          <cell r="B371">
            <v>41545</v>
          </cell>
          <cell r="G371">
            <v>57.7</v>
          </cell>
        </row>
        <row r="372">
          <cell r="G372">
            <v>56.4</v>
          </cell>
        </row>
        <row r="373">
          <cell r="G373">
            <v>60.9</v>
          </cell>
        </row>
        <row r="374">
          <cell r="A374">
            <v>64</v>
          </cell>
          <cell r="B374">
            <v>41530</v>
          </cell>
          <cell r="G374">
            <v>60.2</v>
          </cell>
        </row>
        <row r="375">
          <cell r="G375">
            <v>60.2</v>
          </cell>
        </row>
        <row r="376">
          <cell r="G376">
            <v>62.9</v>
          </cell>
        </row>
        <row r="377">
          <cell r="A377">
            <v>62</v>
          </cell>
          <cell r="B377">
            <v>41530</v>
          </cell>
          <cell r="G377">
            <v>54.9</v>
          </cell>
        </row>
        <row r="378">
          <cell r="G378">
            <v>44.5</v>
          </cell>
        </row>
        <row r="379">
          <cell r="G379">
            <v>52.9</v>
          </cell>
        </row>
        <row r="380">
          <cell r="A380">
            <v>57</v>
          </cell>
          <cell r="B380">
            <v>41528</v>
          </cell>
          <cell r="G380">
            <v>51.4</v>
          </cell>
        </row>
        <row r="381">
          <cell r="G381">
            <v>45.9</v>
          </cell>
        </row>
        <row r="382">
          <cell r="G382">
            <v>47.2</v>
          </cell>
        </row>
        <row r="383">
          <cell r="A383">
            <v>89</v>
          </cell>
          <cell r="B383">
            <v>41542</v>
          </cell>
          <cell r="G383">
            <v>47.6</v>
          </cell>
        </row>
        <row r="384">
          <cell r="G384">
            <v>41.8</v>
          </cell>
        </row>
        <row r="385">
          <cell r="G385">
            <v>46.9</v>
          </cell>
        </row>
        <row r="386">
          <cell r="A386">
            <v>98</v>
          </cell>
          <cell r="B386">
            <v>41543</v>
          </cell>
          <cell r="G386">
            <v>51.7</v>
          </cell>
        </row>
        <row r="387">
          <cell r="G387">
            <v>54</v>
          </cell>
        </row>
        <row r="388">
          <cell r="G388">
            <v>50.6</v>
          </cell>
        </row>
        <row r="389">
          <cell r="A389">
            <v>61</v>
          </cell>
          <cell r="B389">
            <v>41530</v>
          </cell>
          <cell r="G389">
            <v>51.7</v>
          </cell>
        </row>
        <row r="390">
          <cell r="G390">
            <v>57.6</v>
          </cell>
        </row>
        <row r="391">
          <cell r="G391">
            <v>48</v>
          </cell>
        </row>
        <row r="392">
          <cell r="A392">
            <v>92</v>
          </cell>
          <cell r="B392">
            <v>41542</v>
          </cell>
          <cell r="G392">
            <v>72</v>
          </cell>
        </row>
        <row r="393">
          <cell r="G393">
            <v>91.3</v>
          </cell>
        </row>
        <row r="394">
          <cell r="G394">
            <v>87.7</v>
          </cell>
        </row>
        <row r="395">
          <cell r="A395">
            <v>63</v>
          </cell>
          <cell r="B395">
            <v>41530</v>
          </cell>
          <cell r="G395">
            <v>58.2</v>
          </cell>
        </row>
        <row r="396">
          <cell r="G396">
            <v>54.6</v>
          </cell>
        </row>
        <row r="397">
          <cell r="G397">
            <v>57.2</v>
          </cell>
        </row>
        <row r="398">
          <cell r="A398">
            <v>80</v>
          </cell>
          <cell r="B398">
            <v>41539</v>
          </cell>
          <cell r="G398">
            <v>53.4</v>
          </cell>
        </row>
        <row r="399">
          <cell r="G399">
            <v>50.6</v>
          </cell>
        </row>
        <row r="400">
          <cell r="G400">
            <v>51.7</v>
          </cell>
        </row>
        <row r="401">
          <cell r="A401">
            <v>110</v>
          </cell>
          <cell r="B401">
            <v>41547</v>
          </cell>
          <cell r="G401">
            <v>40.200000000000003</v>
          </cell>
        </row>
        <row r="402">
          <cell r="G402">
            <v>43.8</v>
          </cell>
        </row>
        <row r="403">
          <cell r="G403">
            <v>46.5</v>
          </cell>
        </row>
        <row r="404">
          <cell r="A404">
            <v>70</v>
          </cell>
          <cell r="B404">
            <v>41535</v>
          </cell>
          <cell r="G404">
            <v>39.5</v>
          </cell>
        </row>
        <row r="405">
          <cell r="G405">
            <v>43.2</v>
          </cell>
        </row>
        <row r="406">
          <cell r="G406">
            <v>38.6</v>
          </cell>
        </row>
        <row r="407">
          <cell r="A407">
            <v>76</v>
          </cell>
          <cell r="B407">
            <v>41537</v>
          </cell>
          <cell r="G407">
            <v>60.1</v>
          </cell>
        </row>
        <row r="408">
          <cell r="G408">
            <v>62.3</v>
          </cell>
        </row>
        <row r="409">
          <cell r="G409">
            <v>61.6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>
            <v>15</v>
          </cell>
          <cell r="C3">
            <v>856</v>
          </cell>
        </row>
        <row r="4">
          <cell r="C4">
            <v>654</v>
          </cell>
        </row>
        <row r="5">
          <cell r="C5">
            <v>987</v>
          </cell>
        </row>
        <row r="6">
          <cell r="A6">
            <v>30</v>
          </cell>
          <cell r="C6">
            <v>857</v>
          </cell>
        </row>
        <row r="7">
          <cell r="C7">
            <v>655</v>
          </cell>
        </row>
        <row r="8">
          <cell r="C8">
            <v>988</v>
          </cell>
        </row>
        <row r="9">
          <cell r="A9">
            <v>24</v>
          </cell>
          <cell r="C9">
            <v>858</v>
          </cell>
        </row>
        <row r="10">
          <cell r="C10">
            <v>656</v>
          </cell>
        </row>
        <row r="11">
          <cell r="C11">
            <v>989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tabSelected="1" workbookViewId="0">
      <selection activeCell="N4" sqref="N4"/>
    </sheetView>
  </sheetViews>
  <sheetFormatPr defaultRowHeight="15" x14ac:dyDescent="0.25"/>
  <sheetData>
    <row r="1" spans="1:24" x14ac:dyDescent="0.25">
      <c r="A1" s="90" t="s">
        <v>0</v>
      </c>
      <c r="B1" s="92" t="s">
        <v>1</v>
      </c>
      <c r="C1" s="76" t="s">
        <v>9</v>
      </c>
      <c r="D1" s="88"/>
      <c r="E1" s="77"/>
      <c r="F1" s="74" t="s">
        <v>10</v>
      </c>
      <c r="G1" s="74" t="s">
        <v>11</v>
      </c>
      <c r="H1" s="74" t="s">
        <v>12</v>
      </c>
      <c r="I1" s="74" t="s">
        <v>13</v>
      </c>
      <c r="J1" s="76" t="s">
        <v>14</v>
      </c>
      <c r="K1" s="77"/>
      <c r="L1" s="67" t="s">
        <v>15</v>
      </c>
      <c r="M1" s="67" t="s">
        <v>16</v>
      </c>
      <c r="N1" s="67" t="s">
        <v>2</v>
      </c>
      <c r="O1" s="69" t="s">
        <v>3</v>
      </c>
      <c r="P1" s="70"/>
      <c r="Q1" s="71"/>
      <c r="R1" s="69" t="s">
        <v>17</v>
      </c>
      <c r="S1" s="71"/>
      <c r="T1" s="72" t="s">
        <v>18</v>
      </c>
      <c r="U1" s="69" t="s">
        <v>4</v>
      </c>
      <c r="V1" s="71"/>
      <c r="W1" s="74" t="s">
        <v>19</v>
      </c>
      <c r="X1" s="62" t="s">
        <v>20</v>
      </c>
    </row>
    <row r="2" spans="1:24" ht="39.75" x14ac:dyDescent="0.25">
      <c r="A2" s="91"/>
      <c r="B2" s="93"/>
      <c r="C2" s="78"/>
      <c r="D2" s="89"/>
      <c r="E2" s="79"/>
      <c r="F2" s="75"/>
      <c r="G2" s="75"/>
      <c r="H2" s="75"/>
      <c r="I2" s="75"/>
      <c r="J2" s="78"/>
      <c r="K2" s="79"/>
      <c r="L2" s="68"/>
      <c r="M2" s="68"/>
      <c r="N2" s="68"/>
      <c r="O2" s="3" t="s">
        <v>5</v>
      </c>
      <c r="P2" s="3" t="s">
        <v>6</v>
      </c>
      <c r="Q2" s="3" t="s">
        <v>7</v>
      </c>
      <c r="R2" s="4" t="s">
        <v>8</v>
      </c>
      <c r="S2" s="5" t="s">
        <v>21</v>
      </c>
      <c r="T2" s="73"/>
      <c r="U2" s="6" t="s">
        <v>8</v>
      </c>
      <c r="V2" s="5" t="s">
        <v>21</v>
      </c>
      <c r="W2" s="75"/>
      <c r="X2" s="63"/>
    </row>
    <row r="3" spans="1:24" x14ac:dyDescent="0.25">
      <c r="A3" s="80">
        <v>15</v>
      </c>
      <c r="B3" s="83"/>
      <c r="C3" s="25"/>
      <c r="D3" s="26"/>
      <c r="E3" s="27"/>
      <c r="F3" s="34"/>
      <c r="G3" s="34"/>
      <c r="H3" s="34"/>
      <c r="I3" s="34"/>
      <c r="J3" s="37"/>
      <c r="K3" s="64"/>
      <c r="L3" s="40"/>
      <c r="M3" s="43"/>
      <c r="N3" s="7">
        <f>INDEX([2]Лист1!$C$3:$C$11,MATCH(LOOKUP(,-CODE($A1:$A3),$A1:$A3),[2]Лист1!$A$3:$A$11,)+MOD(ROW(),3))</f>
        <v>856</v>
      </c>
      <c r="O3" s="7"/>
      <c r="P3" s="7"/>
      <c r="Q3" s="7"/>
      <c r="R3" s="8"/>
      <c r="S3" s="46"/>
      <c r="T3" s="1"/>
      <c r="U3" s="8">
        <f>VLOOKUP(A3, [1]Бетон!$A$14:$G$409, 7, 0)</f>
        <v>26.751000000000001</v>
      </c>
      <c r="V3" s="49"/>
      <c r="W3" s="21">
        <v>51.3</v>
      </c>
      <c r="X3" s="18">
        <f>V3/W3</f>
        <v>0</v>
      </c>
    </row>
    <row r="4" spans="1:24" x14ac:dyDescent="0.25">
      <c r="A4" s="81"/>
      <c r="B4" s="84"/>
      <c r="C4" s="28"/>
      <c r="D4" s="29"/>
      <c r="E4" s="30"/>
      <c r="F4" s="35"/>
      <c r="G4" s="35"/>
      <c r="H4" s="35"/>
      <c r="I4" s="35"/>
      <c r="J4" s="38"/>
      <c r="K4" s="65"/>
      <c r="L4" s="41"/>
      <c r="M4" s="44"/>
      <c r="N4" s="7">
        <f>INDEX([2]Лист1!$C$3:$C$11,MATCH(LOOKUP(,-CODE($A2:$A4),$A2:$A4),[2]Лист1!$A$3:$A$11,)+MOD(ROW(),3))</f>
        <v>654</v>
      </c>
      <c r="O4" s="7"/>
      <c r="P4" s="7"/>
      <c r="Q4" s="7"/>
      <c r="R4" s="8"/>
      <c r="S4" s="47"/>
      <c r="T4" s="1"/>
      <c r="U4" s="8" t="e">
        <f>VLOOKUP(A4, [1]Бетон!$A$14:$G$409, 7, 0)</f>
        <v>#N/A</v>
      </c>
      <c r="V4" s="50"/>
      <c r="W4" s="22"/>
      <c r="X4" s="19"/>
    </row>
    <row r="5" spans="1:24" x14ac:dyDescent="0.25">
      <c r="A5" s="82"/>
      <c r="B5" s="85"/>
      <c r="C5" s="54"/>
      <c r="D5" s="55"/>
      <c r="E5" s="56"/>
      <c r="F5" s="57"/>
      <c r="G5" s="57"/>
      <c r="H5" s="57"/>
      <c r="I5" s="57"/>
      <c r="J5" s="58"/>
      <c r="K5" s="66"/>
      <c r="L5" s="59"/>
      <c r="M5" s="60"/>
      <c r="N5" s="7">
        <f>INDEX([2]Лист1!$C$3:$C$11,MATCH(LOOKUP(,-CODE($A3:$A5),$A3:$A5),[2]Лист1!$A$3:$A$11,)+MOD(ROW(),3))</f>
        <v>987</v>
      </c>
      <c r="O5" s="7"/>
      <c r="P5" s="7"/>
      <c r="Q5" s="7"/>
      <c r="R5" s="8"/>
      <c r="S5" s="61"/>
      <c r="T5" s="1"/>
      <c r="U5" s="9"/>
      <c r="V5" s="53"/>
      <c r="W5" s="23"/>
      <c r="X5" s="24"/>
    </row>
    <row r="6" spans="1:24" x14ac:dyDescent="0.25">
      <c r="A6" s="80">
        <v>24</v>
      </c>
      <c r="B6" s="83"/>
      <c r="C6" s="25"/>
      <c r="D6" s="26"/>
      <c r="E6" s="27"/>
      <c r="F6" s="10"/>
      <c r="G6" s="10"/>
      <c r="H6" s="10"/>
      <c r="I6" s="34"/>
      <c r="J6" s="37"/>
      <c r="K6" s="11"/>
      <c r="L6" s="40"/>
      <c r="M6" s="43"/>
      <c r="N6" s="7">
        <f>INDEX([2]Лист1!$C$3:$C$11,MATCH(LOOKUP(,-CODE($A4:$A6),$A4:$A6),[2]Лист1!$A$3:$A$11,)+MOD(ROW(),3))</f>
        <v>858</v>
      </c>
      <c r="O6" s="7"/>
      <c r="P6" s="7"/>
      <c r="Q6" s="7"/>
      <c r="R6" s="8"/>
      <c r="S6" s="46"/>
      <c r="T6" s="1"/>
      <c r="U6" s="8"/>
      <c r="V6" s="49"/>
      <c r="W6" s="21"/>
      <c r="X6" s="18"/>
    </row>
    <row r="7" spans="1:24" x14ac:dyDescent="0.25">
      <c r="A7" s="81"/>
      <c r="B7" s="84"/>
      <c r="C7" s="28"/>
      <c r="D7" s="29"/>
      <c r="E7" s="30"/>
      <c r="F7" s="12"/>
      <c r="G7" s="12"/>
      <c r="H7" s="12"/>
      <c r="I7" s="35"/>
      <c r="J7" s="38"/>
      <c r="K7" s="11"/>
      <c r="L7" s="41"/>
      <c r="M7" s="44"/>
      <c r="N7" s="7">
        <f>INDEX([2]Лист1!$C$3:$C$11,MATCH(LOOKUP(,-CODE($A5:$A7),$A5:$A7),[2]Лист1!$A$3:$A$11,)+MOD(ROW(),3))</f>
        <v>656</v>
      </c>
      <c r="O7" s="7"/>
      <c r="P7" s="7"/>
      <c r="Q7" s="7"/>
      <c r="R7" s="8"/>
      <c r="S7" s="47"/>
      <c r="T7" s="1"/>
      <c r="U7" s="8"/>
      <c r="V7" s="50"/>
      <c r="W7" s="22"/>
      <c r="X7" s="19"/>
    </row>
    <row r="8" spans="1:24" x14ac:dyDescent="0.25">
      <c r="A8" s="82"/>
      <c r="B8" s="85"/>
      <c r="C8" s="54"/>
      <c r="D8" s="55"/>
      <c r="E8" s="56"/>
      <c r="F8" s="13"/>
      <c r="G8" s="13"/>
      <c r="H8" s="13"/>
      <c r="I8" s="57"/>
      <c r="J8" s="58"/>
      <c r="K8" s="11"/>
      <c r="L8" s="59"/>
      <c r="M8" s="60"/>
      <c r="N8" s="7">
        <f>INDEX([2]Лист1!$C$3:$C$11,MATCH(LOOKUP(,-CODE($A6:$A8),$A6:$A8),[2]Лист1!$A$3:$A$11,)+MOD(ROW(),3))</f>
        <v>989</v>
      </c>
      <c r="O8" s="7"/>
      <c r="P8" s="7"/>
      <c r="Q8" s="7"/>
      <c r="R8" s="8"/>
      <c r="S8" s="61"/>
      <c r="T8" s="1"/>
      <c r="U8" s="8"/>
      <c r="V8" s="53"/>
      <c r="W8" s="23"/>
      <c r="X8" s="24"/>
    </row>
    <row r="9" spans="1:24" x14ac:dyDescent="0.25">
      <c r="A9" s="80"/>
      <c r="B9" s="83"/>
      <c r="C9" s="25"/>
      <c r="D9" s="26"/>
      <c r="E9" s="27"/>
      <c r="F9" s="10"/>
      <c r="G9" s="10"/>
      <c r="H9" s="10"/>
      <c r="I9" s="34"/>
      <c r="J9" s="37"/>
      <c r="K9" s="11"/>
      <c r="L9" s="40"/>
      <c r="M9" s="43"/>
      <c r="N9" s="7"/>
      <c r="O9" s="7"/>
      <c r="P9" s="7"/>
      <c r="Q9" s="7"/>
      <c r="R9" s="8"/>
      <c r="S9" s="46"/>
      <c r="T9" s="1"/>
      <c r="U9" s="8"/>
      <c r="V9" s="49"/>
      <c r="W9" s="21"/>
      <c r="X9" s="18"/>
    </row>
    <row r="10" spans="1:24" x14ac:dyDescent="0.25">
      <c r="A10" s="81"/>
      <c r="B10" s="84"/>
      <c r="C10" s="28"/>
      <c r="D10" s="29"/>
      <c r="E10" s="30"/>
      <c r="F10" s="12"/>
      <c r="G10" s="12"/>
      <c r="H10" s="12"/>
      <c r="I10" s="35"/>
      <c r="J10" s="38"/>
      <c r="K10" s="11"/>
      <c r="L10" s="41"/>
      <c r="M10" s="44"/>
      <c r="N10" s="7"/>
      <c r="O10" s="7"/>
      <c r="P10" s="7"/>
      <c r="Q10" s="7"/>
      <c r="R10" s="8"/>
      <c r="S10" s="47"/>
      <c r="T10" s="1"/>
      <c r="U10" s="8"/>
      <c r="V10" s="50"/>
      <c r="W10" s="22"/>
      <c r="X10" s="19"/>
    </row>
    <row r="11" spans="1:24" ht="15.75" thickBot="1" x14ac:dyDescent="0.3">
      <c r="A11" s="86"/>
      <c r="B11" s="87"/>
      <c r="C11" s="31"/>
      <c r="D11" s="32"/>
      <c r="E11" s="33"/>
      <c r="F11" s="14"/>
      <c r="G11" s="14"/>
      <c r="H11" s="14"/>
      <c r="I11" s="36"/>
      <c r="J11" s="39"/>
      <c r="K11" s="15"/>
      <c r="L11" s="42"/>
      <c r="M11" s="45"/>
      <c r="N11" s="16"/>
      <c r="O11" s="16"/>
      <c r="P11" s="16"/>
      <c r="Q11" s="16"/>
      <c r="R11" s="17"/>
      <c r="S11" s="48"/>
      <c r="T11" s="2"/>
      <c r="U11" s="8"/>
      <c r="V11" s="51"/>
      <c r="W11" s="52"/>
      <c r="X11" s="20"/>
    </row>
  </sheetData>
  <mergeCells count="53">
    <mergeCell ref="M1:M2"/>
    <mergeCell ref="A6:A8"/>
    <mergeCell ref="B6:B8"/>
    <mergeCell ref="A9:A11"/>
    <mergeCell ref="B9:B11"/>
    <mergeCell ref="C1:E2"/>
    <mergeCell ref="F1:F2"/>
    <mergeCell ref="A1:A2"/>
    <mergeCell ref="B1:B2"/>
    <mergeCell ref="A3:A5"/>
    <mergeCell ref="B3:B5"/>
    <mergeCell ref="G1:G2"/>
    <mergeCell ref="H1:H2"/>
    <mergeCell ref="I1:I2"/>
    <mergeCell ref="J1:K2"/>
    <mergeCell ref="L1:L2"/>
    <mergeCell ref="X1:X2"/>
    <mergeCell ref="C3:E5"/>
    <mergeCell ref="F3:F5"/>
    <mergeCell ref="G3:G5"/>
    <mergeCell ref="H3:H5"/>
    <mergeCell ref="I3:I5"/>
    <mergeCell ref="J3:K5"/>
    <mergeCell ref="L3:L5"/>
    <mergeCell ref="M3:M5"/>
    <mergeCell ref="S3:S5"/>
    <mergeCell ref="N1:N2"/>
    <mergeCell ref="O1:Q1"/>
    <mergeCell ref="R1:S1"/>
    <mergeCell ref="T1:T2"/>
    <mergeCell ref="U1:V1"/>
    <mergeCell ref="W1:W2"/>
    <mergeCell ref="V3:V5"/>
    <mergeCell ref="W3:W5"/>
    <mergeCell ref="X3:X5"/>
    <mergeCell ref="C6:E8"/>
    <mergeCell ref="I6:I8"/>
    <mergeCell ref="J6:J8"/>
    <mergeCell ref="L6:L8"/>
    <mergeCell ref="M6:M8"/>
    <mergeCell ref="S6:S8"/>
    <mergeCell ref="V6:V8"/>
    <mergeCell ref="X9:X11"/>
    <mergeCell ref="W6:W8"/>
    <mergeCell ref="X6:X8"/>
    <mergeCell ref="C9:E11"/>
    <mergeCell ref="I9:I11"/>
    <mergeCell ref="J9:J11"/>
    <mergeCell ref="L9:L11"/>
    <mergeCell ref="M9:M11"/>
    <mergeCell ref="S9:S11"/>
    <mergeCell ref="V9:V11"/>
    <mergeCell ref="W9:W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Renaissance 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</cp:lastModifiedBy>
  <dcterms:created xsi:type="dcterms:W3CDTF">2013-10-29T10:40:42Z</dcterms:created>
  <dcterms:modified xsi:type="dcterms:W3CDTF">2013-10-29T11:18:46Z</dcterms:modified>
</cp:coreProperties>
</file>