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835" windowHeight="5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Z3" i="1" l="1" a="1"/>
  <c r="Z3" i="1" s="1"/>
  <c r="Z4" i="1" a="1"/>
  <c r="Z4" i="1" s="1"/>
  <c r="Z5" i="1" a="1"/>
  <c r="Z5" i="1" s="1"/>
  <c r="Z6" i="1" a="1"/>
  <c r="Z6" i="1" s="1"/>
  <c r="Z7" i="1" a="1"/>
  <c r="Z7" i="1" s="1"/>
  <c r="Z8" i="1" a="1"/>
  <c r="Z8" i="1" s="1"/>
  <c r="Z9" i="1" a="1"/>
  <c r="Z9" i="1" s="1"/>
  <c r="Z10" i="1" a="1"/>
  <c r="Z10" i="1" s="1"/>
  <c r="Z11" i="1" a="1"/>
  <c r="Z11" i="1" s="1"/>
  <c r="Z12" i="1" a="1"/>
  <c r="Z12" i="1" s="1"/>
  <c r="Z13" i="1" a="1"/>
  <c r="Z13" i="1" s="1"/>
  <c r="Z2" i="1" a="1"/>
  <c r="Z2" i="1" s="1"/>
  <c r="W13" i="1"/>
  <c r="W12" i="1"/>
  <c r="W11" i="1"/>
  <c r="W10" i="1"/>
  <c r="W9" i="1"/>
  <c r="W8" i="1"/>
  <c r="W7" i="1"/>
  <c r="W6" i="1"/>
  <c r="W5" i="1"/>
  <c r="W4" i="1"/>
  <c r="W3" i="1"/>
  <c r="W2" i="1"/>
  <c r="X12" i="1" l="1"/>
  <c r="X10" i="1"/>
  <c r="X8" i="1"/>
  <c r="X6" i="1"/>
  <c r="X4" i="1"/>
  <c r="X13" i="1"/>
  <c r="X11" i="1"/>
  <c r="X9" i="1"/>
  <c r="X7" i="1"/>
  <c r="X5" i="1"/>
  <c r="X3" i="1"/>
  <c r="X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workbookViewId="0">
      <selection activeCell="A2" sqref="A2"/>
    </sheetView>
  </sheetViews>
  <sheetFormatPr defaultRowHeight="15" x14ac:dyDescent="0.25"/>
  <cols>
    <col min="1" max="1" width="3" bestFit="1" customWidth="1"/>
    <col min="2" max="2" width="6.7109375" bestFit="1" customWidth="1"/>
    <col min="3" max="3" width="7" bestFit="1" customWidth="1"/>
    <col min="4" max="4" width="7.140625" bestFit="1" customWidth="1"/>
    <col min="5" max="5" width="6.85546875" bestFit="1" customWidth="1"/>
    <col min="6" max="6" width="7.140625" bestFit="1" customWidth="1"/>
    <col min="7" max="8" width="7.42578125" bestFit="1" customWidth="1"/>
    <col min="9" max="9" width="6.28515625" bestFit="1" customWidth="1"/>
    <col min="10" max="10" width="6.7109375" bestFit="1" customWidth="1"/>
    <col min="11" max="11" width="6.5703125" bestFit="1" customWidth="1"/>
    <col min="12" max="12" width="6.85546875" customWidth="1"/>
    <col min="13" max="13" width="6.85546875" bestFit="1" customWidth="1"/>
    <col min="14" max="14" width="6.7109375" bestFit="1" customWidth="1"/>
    <col min="15" max="15" width="7" bestFit="1" customWidth="1"/>
    <col min="16" max="16" width="7.140625" bestFit="1" customWidth="1"/>
    <col min="17" max="17" width="6.85546875" bestFit="1" customWidth="1"/>
    <col min="18" max="18" width="7.140625" bestFit="1" customWidth="1"/>
    <col min="19" max="20" width="7.42578125" customWidth="1"/>
    <col min="21" max="21" width="6.28515625" bestFit="1" customWidth="1"/>
    <col min="22" max="22" width="6.7109375" bestFit="1" customWidth="1"/>
  </cols>
  <sheetData>
    <row r="1" spans="1:26" x14ac:dyDescent="0.25">
      <c r="B1" s="1">
        <v>41275</v>
      </c>
      <c r="C1" s="1">
        <v>41306</v>
      </c>
      <c r="D1" s="1">
        <v>41334</v>
      </c>
      <c r="E1" s="1">
        <v>41365</v>
      </c>
      <c r="F1" s="1">
        <v>41395</v>
      </c>
      <c r="G1" s="1">
        <v>41426</v>
      </c>
      <c r="H1" s="1">
        <v>41456</v>
      </c>
      <c r="I1" s="1">
        <v>41487</v>
      </c>
      <c r="J1" s="1">
        <v>41518</v>
      </c>
      <c r="K1" s="1">
        <v>41548</v>
      </c>
      <c r="L1" s="1">
        <v>41579</v>
      </c>
      <c r="M1" s="1">
        <v>41609</v>
      </c>
      <c r="N1" s="1">
        <v>41640</v>
      </c>
      <c r="O1" s="1">
        <v>41671</v>
      </c>
      <c r="P1" s="1">
        <v>41699</v>
      </c>
      <c r="Q1" s="1">
        <v>41730</v>
      </c>
      <c r="R1" s="1">
        <v>41760</v>
      </c>
      <c r="S1" s="1">
        <v>41791</v>
      </c>
      <c r="T1" s="1">
        <v>41821</v>
      </c>
      <c r="U1" s="1">
        <v>41852</v>
      </c>
      <c r="V1" s="1">
        <v>41883</v>
      </c>
    </row>
    <row r="2" spans="1:26" x14ac:dyDescent="0.25">
      <c r="A2">
        <v>1</v>
      </c>
      <c r="B2">
        <v>-100</v>
      </c>
      <c r="C2">
        <v>10</v>
      </c>
      <c r="D2">
        <v>10</v>
      </c>
      <c r="E2">
        <v>10</v>
      </c>
      <c r="F2">
        <v>10</v>
      </c>
      <c r="G2">
        <v>10</v>
      </c>
      <c r="H2">
        <v>10</v>
      </c>
      <c r="I2">
        <v>10</v>
      </c>
      <c r="J2">
        <v>10</v>
      </c>
      <c r="K2">
        <v>10</v>
      </c>
      <c r="L2">
        <v>10</v>
      </c>
      <c r="M2">
        <v>10</v>
      </c>
      <c r="W2" s="2">
        <f>XIRR(B2:V2,$B$1:$V$1)</f>
        <v>0.21429578661918647</v>
      </c>
      <c r="X2" s="2">
        <f ca="1">XIRR(INDIRECT(ADDRESS(ROW(),MATCH(INDEX(B2:V2,MATCH(TRUE,INDEX(B2:V2&lt;0,1,0),0)),B2:V2,0)+COLUMN(B2:V2)-1)):INDIRECT(ADDRESS(ROW(),COLUMN(V2))),INDIRECT(ADDRESS(1,MATCH(INDEX(B2:V2,MATCH(TRUE,INDEX(B2:V2&lt;0,1,0),0)),B2:V2,0)+COLUMN(B2:V2)-1)):INDIRECT(ADDRESS(1,COLUMN(V2))))</f>
        <v>0.21429578661918647</v>
      </c>
      <c r="Z2" t="str">
        <f t="array" ref="Z2">ADDRESS(ROW(B2:V2),MAX(COLUMN(B2:V2)))</f>
        <v>$V$2</v>
      </c>
    </row>
    <row r="3" spans="1:26" x14ac:dyDescent="0.25">
      <c r="A3">
        <v>2</v>
      </c>
      <c r="C3">
        <v>-100</v>
      </c>
      <c r="D3">
        <v>20</v>
      </c>
      <c r="E3">
        <v>20</v>
      </c>
      <c r="P3">
        <v>50</v>
      </c>
      <c r="V3">
        <v>15</v>
      </c>
      <c r="W3" s="2">
        <f>XIRR(C3:V3,$C$1:$V$1)</f>
        <v>6.5025058388710033E-2</v>
      </c>
      <c r="X3" s="2">
        <f ca="1">XIRR(INDIRECT(ADDRESS(ROW(),MATCH(INDEX(B3:V3,MATCH(TRUE,INDEX(B3:V3&lt;0,1,0),0)),B3:V3,0)+COLUMN(B3:V3)-1)):INDIRECT(ADDRESS(ROW(),COLUMN(V3))),INDIRECT(ADDRESS(1,MATCH(INDEX(B3:V3,MATCH(TRUE,INDEX(B3:V3&lt;0,1,0),0)),B3:V3,0)+COLUMN(B3:V3)-1)):INDIRECT(ADDRESS(1,COLUMN(V3))))</f>
        <v>6.5025058388710033E-2</v>
      </c>
      <c r="Z3" t="str">
        <f t="array" ref="Z3">ADDRESS(ROW(B3:V3),MAX(COLUMN(B3:V3)))</f>
        <v>$V$3</v>
      </c>
    </row>
    <row r="4" spans="1:26" x14ac:dyDescent="0.25">
      <c r="A4">
        <v>3</v>
      </c>
      <c r="D4">
        <v>-100</v>
      </c>
      <c r="F4">
        <v>60</v>
      </c>
      <c r="Q4">
        <v>60</v>
      </c>
      <c r="W4" s="2">
        <f>XIRR(D4:V4,$D$1:$V$1)</f>
        <v>0.35939560532569892</v>
      </c>
      <c r="X4" s="2">
        <f ca="1">XIRR(INDIRECT(ADDRESS(ROW(),MATCH(INDEX(B4:V4,MATCH(TRUE,INDEX(B4:V4&lt;0,1,0),0)),B4:V4,0)+COLUMN(B4:V4)-1)):INDIRECT(ADDRESS(ROW(),COLUMN(V4))),INDIRECT(ADDRESS(1,MATCH(INDEX(B4:V4,MATCH(TRUE,INDEX(B4:V4&lt;0,1,0),0)),B4:V4,0)+COLUMN(B4:V4)-1)):INDIRECT(ADDRESS(1,COLUMN(V4))))</f>
        <v>0.35939560532569892</v>
      </c>
      <c r="Z4" t="str">
        <f t="array" ref="Z4">ADDRESS(ROW(B4:V4),MAX(COLUMN(B4:V4)))</f>
        <v>$V$4</v>
      </c>
    </row>
    <row r="5" spans="1:26" x14ac:dyDescent="0.25">
      <c r="A5">
        <v>4</v>
      </c>
      <c r="E5">
        <v>-100</v>
      </c>
      <c r="G5">
        <v>10</v>
      </c>
      <c r="H5">
        <v>50</v>
      </c>
      <c r="I5">
        <v>6</v>
      </c>
      <c r="K5">
        <v>7</v>
      </c>
      <c r="O5">
        <v>20</v>
      </c>
      <c r="V5">
        <v>20</v>
      </c>
      <c r="W5" s="2">
        <f>XIRR(E5:V5,$E$1:$V$1)</f>
        <v>0.24799829125404357</v>
      </c>
      <c r="X5" s="2">
        <f ca="1">XIRR(INDIRECT(ADDRESS(ROW(),MATCH(INDEX(B5:V5,MATCH(TRUE,INDEX(B5:V5&lt;0,1,0),0)),B5:V5,0)+COLUMN(B5:V5)-1)):INDIRECT(ADDRESS(ROW(),COLUMN(V5))),INDIRECT(ADDRESS(1,MATCH(INDEX(B5:V5,MATCH(TRUE,INDEX(B5:V5&lt;0,1,0),0)),B5:V5,0)+COLUMN(B5:V5)-1)):INDIRECT(ADDRESS(1,COLUMN(V5))))</f>
        <v>0.24799829125404357</v>
      </c>
      <c r="Z5" t="str">
        <f t="array" ref="Z5">ADDRESS(ROW(B5:V5),MAX(COLUMN(B5:V5)))</f>
        <v>$V$5</v>
      </c>
    </row>
    <row r="6" spans="1:26" x14ac:dyDescent="0.25">
      <c r="A6">
        <v>5</v>
      </c>
      <c r="F6">
        <v>-100</v>
      </c>
      <c r="G6">
        <v>101</v>
      </c>
      <c r="W6" s="2">
        <f>XIRR(F6:V6,$F$1:$V$1)</f>
        <v>0.12429606318473815</v>
      </c>
      <c r="X6" s="2">
        <f ca="1">XIRR(INDIRECT(ADDRESS(ROW(),MATCH(INDEX(B6:V6,MATCH(TRUE,INDEX(B6:V6&lt;0,1,0),0)),B6:V6,0)+COLUMN(B6:V6)-1)):INDIRECT(ADDRESS(ROW(),COLUMN(V6))),INDIRECT(ADDRESS(1,MATCH(INDEX(B6:V6,MATCH(TRUE,INDEX(B6:V6&lt;0,1,0),0)),B6:V6,0)+COLUMN(B6:V6)-1)):INDIRECT(ADDRESS(1,COLUMN(V6))))</f>
        <v>0.12429606318473815</v>
      </c>
      <c r="Z6" t="str">
        <f t="array" ref="Z6">ADDRESS(ROW(B6:V6),MAX(COLUMN(B6:V6)))</f>
        <v>$V$6</v>
      </c>
    </row>
    <row r="7" spans="1:26" x14ac:dyDescent="0.25">
      <c r="A7">
        <v>6</v>
      </c>
      <c r="G7">
        <v>-100</v>
      </c>
      <c r="H7">
        <v>12</v>
      </c>
      <c r="I7">
        <v>12</v>
      </c>
      <c r="J7">
        <v>12</v>
      </c>
      <c r="K7">
        <v>12</v>
      </c>
      <c r="L7">
        <v>12</v>
      </c>
      <c r="M7">
        <v>12</v>
      </c>
      <c r="N7">
        <v>12</v>
      </c>
      <c r="O7">
        <v>12</v>
      </c>
      <c r="P7">
        <v>12</v>
      </c>
      <c r="W7" s="2">
        <f>XIRR(G7:V7,$G$1:$V$1)</f>
        <v>0.20449531674385077</v>
      </c>
      <c r="X7" s="2">
        <f ca="1">XIRR(INDIRECT(ADDRESS(ROW(),MATCH(INDEX(B7:V7,MATCH(TRUE,INDEX(B7:V7&lt;0,1,0),0)),B7:V7,0)+COLUMN(B7:V7)-1)):INDIRECT(ADDRESS(ROW(),COLUMN(V7))),INDIRECT(ADDRESS(1,MATCH(INDEX(B7:V7,MATCH(TRUE,INDEX(B7:V7&lt;0,1,0),0)),B7:V7,0)+COLUMN(B7:V7)-1)):INDIRECT(ADDRESS(1,COLUMN(V7))))</f>
        <v>0.20449531674385077</v>
      </c>
      <c r="Z7" t="str">
        <f t="array" ref="Z7">ADDRESS(ROW(B7:V7),MAX(COLUMN(B7:V7)))</f>
        <v>$V$7</v>
      </c>
    </row>
    <row r="8" spans="1:26" x14ac:dyDescent="0.25">
      <c r="A8">
        <v>7</v>
      </c>
      <c r="H8">
        <v>-100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O8">
        <v>5</v>
      </c>
      <c r="P8">
        <v>5</v>
      </c>
      <c r="Q8">
        <v>5</v>
      </c>
      <c r="R8">
        <v>5</v>
      </c>
      <c r="S8">
        <v>5</v>
      </c>
      <c r="T8">
        <v>5</v>
      </c>
      <c r="U8">
        <v>5</v>
      </c>
      <c r="V8">
        <v>5</v>
      </c>
      <c r="W8" s="2">
        <f>XIRR(H8:V8,$H$1:$V$1)</f>
        <v>-0.41873084679245953</v>
      </c>
      <c r="X8" s="2">
        <f ca="1">XIRR(INDIRECT(ADDRESS(ROW(),MATCH(INDEX(B8:V8,MATCH(TRUE,INDEX(B8:V8&lt;0,1,0),0)),B8:V8,0)+COLUMN(B8:V8)-1)):INDIRECT(ADDRESS(ROW(),COLUMN(V8))),INDIRECT(ADDRESS(1,MATCH(INDEX(B8:V8,MATCH(TRUE,INDEX(B8:V8&lt;0,1,0),0)),B8:V8,0)+COLUMN(B8:V8)-1)):INDIRECT(ADDRESS(1,COLUMN(V8))))</f>
        <v>-0.41873084679245953</v>
      </c>
      <c r="Z8" t="str">
        <f t="array" ref="Z8">ADDRESS(ROW(B8:V8),MAX(COLUMN(B8:V8)))</f>
        <v>$V$8</v>
      </c>
    </row>
    <row r="9" spans="1:26" x14ac:dyDescent="0.25">
      <c r="A9">
        <v>8</v>
      </c>
      <c r="I9">
        <v>-100</v>
      </c>
      <c r="K9">
        <v>15</v>
      </c>
      <c r="M9">
        <v>15</v>
      </c>
      <c r="O9">
        <v>15</v>
      </c>
      <c r="Q9">
        <v>15</v>
      </c>
      <c r="S9">
        <v>15</v>
      </c>
      <c r="U9">
        <v>15</v>
      </c>
      <c r="V9">
        <v>15</v>
      </c>
      <c r="W9" s="2">
        <f>XIRR(I9:V9,$I$1:$V$1)</f>
        <v>7.7722987532615681E-2</v>
      </c>
      <c r="X9" s="2">
        <f ca="1">XIRR(INDIRECT(ADDRESS(ROW(),MATCH(INDEX(B9:V9,MATCH(TRUE,INDEX(B9:V9&lt;0,1,0),0)),B9:V9,0)+COLUMN(B9:V9)-1)):INDIRECT(ADDRESS(ROW(),COLUMN(V9))),INDIRECT(ADDRESS(1,MATCH(INDEX(B9:V9,MATCH(TRUE,INDEX(B9:V9&lt;0,1,0),0)),B9:V9,0)+COLUMN(B9:V9)-1)):INDIRECT(ADDRESS(1,COLUMN(V9))))</f>
        <v>7.7722987532615681E-2</v>
      </c>
      <c r="Z9" t="str">
        <f t="array" ref="Z9">ADDRESS(ROW(B9:V9),MAX(COLUMN(B9:V9)))</f>
        <v>$V$9</v>
      </c>
    </row>
    <row r="10" spans="1:26" x14ac:dyDescent="0.25">
      <c r="A10">
        <v>9</v>
      </c>
      <c r="J10">
        <v>-100</v>
      </c>
      <c r="K10">
        <v>20</v>
      </c>
      <c r="L10">
        <v>20</v>
      </c>
      <c r="M10">
        <v>20</v>
      </c>
      <c r="N10">
        <v>20</v>
      </c>
      <c r="O10">
        <v>20</v>
      </c>
      <c r="P10">
        <v>1</v>
      </c>
      <c r="W10" s="2">
        <f>XIRR(J10:V10,$J$1:$V$1)</f>
        <v>4.0185275673866275E-2</v>
      </c>
      <c r="X10" s="2">
        <f ca="1">XIRR(INDIRECT(ADDRESS(ROW(),MATCH(INDEX(B10:V10,MATCH(TRUE,INDEX(B10:V10&lt;0,1,0),0)),B10:V10,0)+COLUMN(B10:V10)-1)):INDIRECT(ADDRESS(ROW(),COLUMN(V10))),INDIRECT(ADDRESS(1,MATCH(INDEX(B10:V10,MATCH(TRUE,INDEX(B10:V10&lt;0,1,0),0)),B10:V10,0)+COLUMN(B10:V10)-1)):INDIRECT(ADDRESS(1,COLUMN(V10))))</f>
        <v>4.0185275673866275E-2</v>
      </c>
      <c r="Z10" t="str">
        <f t="array" ref="Z10">ADDRESS(ROW(B10:V10),MAX(COLUMN(B10:V10)))</f>
        <v>$V$10</v>
      </c>
    </row>
    <row r="11" spans="1:26" x14ac:dyDescent="0.25">
      <c r="A11">
        <v>10</v>
      </c>
      <c r="K11">
        <v>-100</v>
      </c>
      <c r="M11">
        <v>40</v>
      </c>
      <c r="Q11">
        <v>40</v>
      </c>
      <c r="S11">
        <v>25</v>
      </c>
      <c r="W11" s="2">
        <f>XIRR(K11:V11,$K$1:$V$1)</f>
        <v>0.12647297978401184</v>
      </c>
      <c r="X11" s="2">
        <f ca="1">XIRR(INDIRECT(ADDRESS(ROW(),MATCH(INDEX(B11:V11,MATCH(TRUE,INDEX(B11:V11&lt;0,1,0),0)),B11:V11,0)+COLUMN(B11:V11)-1)):INDIRECT(ADDRESS(ROW(),COLUMN(V11))),INDIRECT(ADDRESS(1,MATCH(INDEX(B11:V11,MATCH(TRUE,INDEX(B11:V11&lt;0,1,0),0)),B11:V11,0)+COLUMN(B11:V11)-1)):INDIRECT(ADDRESS(1,COLUMN(V11))))</f>
        <v>0.12647297978401184</v>
      </c>
      <c r="Z11" t="str">
        <f t="array" ref="Z11">ADDRESS(ROW(B11:V11),MAX(COLUMN(B11:V11)))</f>
        <v>$V$11</v>
      </c>
    </row>
    <row r="12" spans="1:26" x14ac:dyDescent="0.25">
      <c r="A12">
        <v>11</v>
      </c>
      <c r="L12">
        <v>-100</v>
      </c>
      <c r="O12">
        <v>50</v>
      </c>
      <c r="S12">
        <v>55</v>
      </c>
      <c r="W12" s="2">
        <f>XIRR(L12:V12,$L$1:$V$1)</f>
        <v>0.12234750390052793</v>
      </c>
      <c r="X12" s="2">
        <f ca="1">XIRR(INDIRECT(ADDRESS(ROW(),MATCH(INDEX(B12:V12,MATCH(TRUE,INDEX(B12:V12&lt;0,1,0),0)),B12:V12,0)+COLUMN(B12:V12)-1)):INDIRECT(ADDRESS(ROW(),COLUMN(V12))),INDIRECT(ADDRESS(1,MATCH(INDEX(B12:V12,MATCH(TRUE,INDEX(B12:V12&lt;0,1,0),0)),B12:V12,0)+COLUMN(B12:V12)-1)):INDIRECT(ADDRESS(1,COLUMN(V12))))</f>
        <v>0.12234750390052793</v>
      </c>
      <c r="Z12" t="str">
        <f t="array" ref="Z12">ADDRESS(ROW(B12:V12),MAX(COLUMN(B12:V12)))</f>
        <v>$V$12</v>
      </c>
    </row>
    <row r="13" spans="1:26" x14ac:dyDescent="0.25">
      <c r="A13">
        <v>12</v>
      </c>
      <c r="M13">
        <v>-100</v>
      </c>
      <c r="P13">
        <v>55</v>
      </c>
      <c r="U13">
        <v>50</v>
      </c>
      <c r="W13" s="2">
        <f>XIRR(M13:V13,$M$1:$V$1)</f>
        <v>0.11621451973915101</v>
      </c>
      <c r="X13" s="2">
        <f ca="1">XIRR(INDIRECT(ADDRESS(ROW(),MATCH(INDEX(B13:V13,MATCH(TRUE,INDEX(B13:V13&lt;0,1,0),0)),B13:V13,0)+COLUMN(B13:V13)-1)):INDIRECT(ADDRESS(ROW(),COLUMN(V13))),INDIRECT(ADDRESS(1,MATCH(INDEX(B13:V13,MATCH(TRUE,INDEX(B13:V13&lt;0,1,0),0)),B13:V13,0)+COLUMN(B13:V13)-1)):INDIRECT(ADDRESS(1,COLUMN(V13))))</f>
        <v>0.11621451973915101</v>
      </c>
      <c r="Z13" t="str">
        <f t="array" ref="Z13">ADDRESS(ROW(B13:V13),MAX(COLUMN(B13:V13)))</f>
        <v>$V$13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GReeNbI4</dc:creator>
  <cp:lastModifiedBy>GReeNbI4</cp:lastModifiedBy>
  <dcterms:created xsi:type="dcterms:W3CDTF">2013-10-27T02:18:49Z</dcterms:created>
  <dcterms:modified xsi:type="dcterms:W3CDTF">2013-10-27T03:13:43Z</dcterms:modified>
</cp:coreProperties>
</file>