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0" yWindow="30" windowWidth="19100" windowHeight="804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4" i="1"/>
  <c r="F15"/>
  <c r="F16"/>
  <c r="F17"/>
  <c r="F18"/>
  <c r="F19"/>
  <c r="F20"/>
  <c r="F21"/>
  <c r="F22"/>
  <c r="F23"/>
  <c r="F24"/>
  <c r="F25"/>
  <c r="F26"/>
  <c r="F13"/>
</calcChain>
</file>

<file path=xl/sharedStrings.xml><?xml version="1.0" encoding="utf-8"?>
<sst xmlns="http://schemas.openxmlformats.org/spreadsheetml/2006/main" count="29" uniqueCount="29">
  <si>
    <t>A</t>
  </si>
  <si>
    <t>C</t>
  </si>
  <si>
    <t>R</t>
  </si>
  <si>
    <t>N</t>
  </si>
  <si>
    <t>J</t>
  </si>
  <si>
    <t>M</t>
  </si>
  <si>
    <t>G</t>
  </si>
  <si>
    <t>D</t>
  </si>
  <si>
    <t>B</t>
  </si>
  <si>
    <t>L</t>
  </si>
  <si>
    <t>S</t>
  </si>
  <si>
    <t>H</t>
  </si>
  <si>
    <t>P</t>
  </si>
  <si>
    <t>V</t>
  </si>
  <si>
    <t>Средства, влияющие на пищеварительную систему и метаболизм</t>
  </si>
  <si>
    <t>Средства, влияющие на сердечно-сосудистую систему</t>
  </si>
  <si>
    <t>Средства, действующие на респираторную систему</t>
  </si>
  <si>
    <t>Средства, действующие на нервную систему</t>
  </si>
  <si>
    <t>Противомикробные средства для системного применения</t>
  </si>
  <si>
    <t>Средства, влияющие на опорно-двигательный аппарат</t>
  </si>
  <si>
    <t>Средства, влияющие на мочеполовую систему и половые гормоны</t>
  </si>
  <si>
    <t>Дерматоологические средства</t>
  </si>
  <si>
    <t>Средства, влияющие на систему крови и гемопоэз</t>
  </si>
  <si>
    <t>Антинеопластические и иммуномодулирующие средства</t>
  </si>
  <si>
    <t>Средства, действуюие на органы чувств</t>
  </si>
  <si>
    <t>Препараты гормонов для системного применения (кроме половых гормонов и инсулинов)</t>
  </si>
  <si>
    <t>Противопаразитарные средства, инсектициды и репелленты</t>
  </si>
  <si>
    <t>Различные средства</t>
  </si>
  <si>
    <t>Темпы прироста/убыли % (2012-2013)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</si>
</sst>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Лист1!$E$12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Лист1!$A$13:$A$26</c:f>
              <c:strCache>
                <c:ptCount val="14"/>
                <c:pt idx="0">
                  <c:v>A</c:v>
                </c:pt>
                <c:pt idx="1">
                  <c:v>C</c:v>
                </c:pt>
                <c:pt idx="2">
                  <c:v>R</c:v>
                </c:pt>
                <c:pt idx="3">
                  <c:v>N</c:v>
                </c:pt>
                <c:pt idx="4">
                  <c:v>J</c:v>
                </c:pt>
                <c:pt idx="5">
                  <c:v>M</c:v>
                </c:pt>
                <c:pt idx="6">
                  <c:v>G</c:v>
                </c:pt>
                <c:pt idx="7">
                  <c:v>D</c:v>
                </c:pt>
                <c:pt idx="8">
                  <c:v>B</c:v>
                </c:pt>
                <c:pt idx="9">
                  <c:v>L</c:v>
                </c:pt>
                <c:pt idx="10">
                  <c:v>S</c:v>
                </c:pt>
                <c:pt idx="11">
                  <c:v>H</c:v>
                </c:pt>
                <c:pt idx="12">
                  <c:v>P</c:v>
                </c:pt>
                <c:pt idx="13">
                  <c:v>V</c:v>
                </c:pt>
              </c:strCache>
            </c:strRef>
          </c:cat>
          <c:val>
            <c:numRef>
              <c:f>Лист1!$E$13:$E$26</c:f>
              <c:numCache>
                <c:formatCode>General</c:formatCode>
                <c:ptCount val="14"/>
                <c:pt idx="0">
                  <c:v>2.6</c:v>
                </c:pt>
                <c:pt idx="1">
                  <c:v>1.85</c:v>
                </c:pt>
                <c:pt idx="2">
                  <c:v>1.75</c:v>
                </c:pt>
                <c:pt idx="3">
                  <c:v>1.6</c:v>
                </c:pt>
                <c:pt idx="4">
                  <c:v>1.1000000000000001</c:v>
                </c:pt>
                <c:pt idx="5">
                  <c:v>1</c:v>
                </c:pt>
                <c:pt idx="6">
                  <c:v>0.75</c:v>
                </c:pt>
                <c:pt idx="7">
                  <c:v>0.55000000000000004</c:v>
                </c:pt>
                <c:pt idx="8">
                  <c:v>0.5</c:v>
                </c:pt>
                <c:pt idx="9">
                  <c:v>0.25</c:v>
                </c:pt>
                <c:pt idx="10">
                  <c:v>0.6</c:v>
                </c:pt>
                <c:pt idx="11">
                  <c:v>0.2</c:v>
                </c:pt>
                <c:pt idx="12">
                  <c:v>0.1</c:v>
                </c:pt>
                <c:pt idx="13">
                  <c:v>7.4999999999999997E-2</c:v>
                </c:pt>
              </c:numCache>
            </c:numRef>
          </c:val>
        </c:ser>
        <c:ser>
          <c:idx val="1"/>
          <c:order val="1"/>
          <c:tx>
            <c:strRef>
              <c:f>Лист1!$F$12</c:f>
              <c:strCache>
                <c:ptCount val="1"/>
                <c:pt idx="0">
                  <c:v>2013</c:v>
                </c:pt>
              </c:strCache>
            </c:strRef>
          </c:tx>
          <c:cat>
            <c:strRef>
              <c:f>Лист1!$A$13:$A$26</c:f>
              <c:strCache>
                <c:ptCount val="14"/>
                <c:pt idx="0">
                  <c:v>A</c:v>
                </c:pt>
                <c:pt idx="1">
                  <c:v>C</c:v>
                </c:pt>
                <c:pt idx="2">
                  <c:v>R</c:v>
                </c:pt>
                <c:pt idx="3">
                  <c:v>N</c:v>
                </c:pt>
                <c:pt idx="4">
                  <c:v>J</c:v>
                </c:pt>
                <c:pt idx="5">
                  <c:v>M</c:v>
                </c:pt>
                <c:pt idx="6">
                  <c:v>G</c:v>
                </c:pt>
                <c:pt idx="7">
                  <c:v>D</c:v>
                </c:pt>
                <c:pt idx="8">
                  <c:v>B</c:v>
                </c:pt>
                <c:pt idx="9">
                  <c:v>L</c:v>
                </c:pt>
                <c:pt idx="10">
                  <c:v>S</c:v>
                </c:pt>
                <c:pt idx="11">
                  <c:v>H</c:v>
                </c:pt>
                <c:pt idx="12">
                  <c:v>P</c:v>
                </c:pt>
                <c:pt idx="13">
                  <c:v>V</c:v>
                </c:pt>
              </c:strCache>
            </c:strRef>
          </c:cat>
          <c:val>
            <c:numRef>
              <c:f>Лист1!$F$13:$F$26</c:f>
              <c:numCache>
                <c:formatCode>0.0</c:formatCode>
                <c:ptCount val="14"/>
                <c:pt idx="0">
                  <c:v>2.9691999999999998</c:v>
                </c:pt>
                <c:pt idx="1">
                  <c:v>2.0831</c:v>
                </c:pt>
                <c:pt idx="2">
                  <c:v>2.03525</c:v>
                </c:pt>
                <c:pt idx="3">
                  <c:v>1.8896000000000002</c:v>
                </c:pt>
                <c:pt idx="4">
                  <c:v>1.3816000000000002</c:v>
                </c:pt>
                <c:pt idx="5">
                  <c:v>1.157</c:v>
                </c:pt>
                <c:pt idx="6">
                  <c:v>0.83850000000000002</c:v>
                </c:pt>
                <c:pt idx="7">
                  <c:v>0.62480000000000013</c:v>
                </c:pt>
                <c:pt idx="8">
                  <c:v>0.6</c:v>
                </c:pt>
                <c:pt idx="9">
                  <c:v>0.30825000000000002</c:v>
                </c:pt>
                <c:pt idx="10">
                  <c:v>0.61319999999999997</c:v>
                </c:pt>
                <c:pt idx="11">
                  <c:v>0.22880000000000003</c:v>
                </c:pt>
                <c:pt idx="12">
                  <c:v>0.10820000000000002</c:v>
                </c:pt>
                <c:pt idx="13">
                  <c:v>7.0049999999999987E-2</c:v>
                </c:pt>
              </c:numCache>
            </c:numRef>
          </c:val>
        </c:ser>
        <c:axId val="53386624"/>
        <c:axId val="53400704"/>
      </c:barChart>
      <c:catAx>
        <c:axId val="53386624"/>
        <c:scaling>
          <c:orientation val="minMax"/>
        </c:scaling>
        <c:axPos val="b"/>
        <c:majorTickMark val="none"/>
        <c:tickLblPos val="nextTo"/>
        <c:crossAx val="53400704"/>
        <c:crosses val="autoZero"/>
        <c:auto val="1"/>
        <c:lblAlgn val="ctr"/>
        <c:lblOffset val="100"/>
      </c:catAx>
      <c:valAx>
        <c:axId val="53400704"/>
        <c:scaling>
          <c:orientation val="minMax"/>
        </c:scaling>
        <c:axPos val="l"/>
        <c:majorGridlines/>
        <c:title>
          <c:layout/>
        </c:title>
        <c:numFmt formatCode="General" sourceLinked="1"/>
        <c:majorTickMark val="none"/>
        <c:tickLblPos val="nextTo"/>
        <c:crossAx val="533866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299357</xdr:colOff>
      <xdr:row>27</xdr:row>
      <xdr:rowOff>20810</xdr:rowOff>
    </xdr:from>
    <xdr:to>
      <xdr:col>11</xdr:col>
      <xdr:colOff>263072</xdr:colOff>
      <xdr:row>51</xdr:row>
      <xdr:rowOff>136071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2:G26"/>
  <sheetViews>
    <sheetView tabSelected="1" topLeftCell="A4" zoomScale="55" zoomScaleNormal="55" workbookViewId="0">
      <selection activeCell="N22" sqref="N22"/>
    </sheetView>
  </sheetViews>
  <sheetFormatPr defaultRowHeight="14.5"/>
  <cols>
    <col min="1" max="1" width="4.7265625" customWidth="1"/>
    <col min="4" max="4" width="54.26953125" customWidth="1"/>
  </cols>
  <sheetData>
    <row r="12" spans="1:7">
      <c r="E12">
        <v>2012</v>
      </c>
      <c r="F12">
        <v>2013</v>
      </c>
      <c r="G12" t="s">
        <v>28</v>
      </c>
    </row>
    <row r="13" spans="1:7">
      <c r="A13" t="s">
        <v>0</v>
      </c>
      <c r="B13" t="s">
        <v>14</v>
      </c>
      <c r="E13">
        <v>2.6</v>
      </c>
      <c r="F13" s="1">
        <f>E13*(G13/100+1)</f>
        <v>2.9691999999999998</v>
      </c>
      <c r="G13">
        <v>14.2</v>
      </c>
    </row>
    <row r="14" spans="1:7">
      <c r="A14" t="s">
        <v>1</v>
      </c>
      <c r="B14" t="s">
        <v>15</v>
      </c>
      <c r="E14">
        <v>1.85</v>
      </c>
      <c r="F14" s="1">
        <f t="shared" ref="F14:F26" si="0">E14*(G14/100+1)</f>
        <v>2.0831</v>
      </c>
      <c r="G14">
        <v>12.6</v>
      </c>
    </row>
    <row r="15" spans="1:7">
      <c r="A15" t="s">
        <v>2</v>
      </c>
      <c r="B15" t="s">
        <v>16</v>
      </c>
      <c r="E15">
        <v>1.75</v>
      </c>
      <c r="F15" s="1">
        <f t="shared" si="0"/>
        <v>2.03525</v>
      </c>
      <c r="G15">
        <v>16.3</v>
      </c>
    </row>
    <row r="16" spans="1:7">
      <c r="A16" t="s">
        <v>3</v>
      </c>
      <c r="B16" t="s">
        <v>17</v>
      </c>
      <c r="E16">
        <v>1.6</v>
      </c>
      <c r="F16" s="1">
        <f t="shared" si="0"/>
        <v>1.8896000000000002</v>
      </c>
      <c r="G16">
        <v>18.100000000000001</v>
      </c>
    </row>
    <row r="17" spans="1:7">
      <c r="A17" t="s">
        <v>4</v>
      </c>
      <c r="B17" t="s">
        <v>18</v>
      </c>
      <c r="E17">
        <v>1.1000000000000001</v>
      </c>
      <c r="F17" s="1">
        <f t="shared" si="0"/>
        <v>1.3816000000000002</v>
      </c>
      <c r="G17">
        <v>25.6</v>
      </c>
    </row>
    <row r="18" spans="1:7">
      <c r="A18" t="s">
        <v>5</v>
      </c>
      <c r="B18" t="s">
        <v>19</v>
      </c>
      <c r="E18">
        <v>1</v>
      </c>
      <c r="F18" s="1">
        <f t="shared" si="0"/>
        <v>1.157</v>
      </c>
      <c r="G18">
        <v>15.7</v>
      </c>
    </row>
    <row r="19" spans="1:7">
      <c r="A19" t="s">
        <v>6</v>
      </c>
      <c r="B19" t="s">
        <v>20</v>
      </c>
      <c r="E19">
        <v>0.75</v>
      </c>
      <c r="F19" s="1">
        <f t="shared" si="0"/>
        <v>0.83850000000000002</v>
      </c>
      <c r="G19">
        <v>11.8</v>
      </c>
    </row>
    <row r="20" spans="1:7">
      <c r="A20" t="s">
        <v>7</v>
      </c>
      <c r="B20" t="s">
        <v>21</v>
      </c>
      <c r="E20">
        <v>0.55000000000000004</v>
      </c>
      <c r="F20" s="1">
        <f t="shared" si="0"/>
        <v>0.62480000000000013</v>
      </c>
      <c r="G20">
        <v>13.6</v>
      </c>
    </row>
    <row r="21" spans="1:7">
      <c r="A21" t="s">
        <v>8</v>
      </c>
      <c r="B21" t="s">
        <v>22</v>
      </c>
      <c r="E21">
        <v>0.5</v>
      </c>
      <c r="F21" s="1">
        <f t="shared" si="0"/>
        <v>0.6</v>
      </c>
      <c r="G21">
        <v>20</v>
      </c>
    </row>
    <row r="22" spans="1:7">
      <c r="A22" t="s">
        <v>9</v>
      </c>
      <c r="B22" t="s">
        <v>23</v>
      </c>
      <c r="E22">
        <v>0.25</v>
      </c>
      <c r="F22" s="1">
        <f t="shared" si="0"/>
        <v>0.30825000000000002</v>
      </c>
      <c r="G22">
        <v>23.3</v>
      </c>
    </row>
    <row r="23" spans="1:7">
      <c r="A23" t="s">
        <v>10</v>
      </c>
      <c r="B23" t="s">
        <v>24</v>
      </c>
      <c r="E23">
        <v>0.6</v>
      </c>
      <c r="F23" s="1">
        <f t="shared" si="0"/>
        <v>0.61319999999999997</v>
      </c>
      <c r="G23">
        <v>2.2000000000000002</v>
      </c>
    </row>
    <row r="24" spans="1:7">
      <c r="A24" t="s">
        <v>11</v>
      </c>
      <c r="B24" t="s">
        <v>25</v>
      </c>
      <c r="E24">
        <v>0.2</v>
      </c>
      <c r="F24" s="1">
        <f t="shared" si="0"/>
        <v>0.22880000000000003</v>
      </c>
      <c r="G24">
        <v>14.4</v>
      </c>
    </row>
    <row r="25" spans="1:7">
      <c r="A25" t="s">
        <v>12</v>
      </c>
      <c r="B25" t="s">
        <v>26</v>
      </c>
      <c r="E25">
        <v>0.1</v>
      </c>
      <c r="F25" s="1">
        <f t="shared" si="0"/>
        <v>0.10820000000000002</v>
      </c>
      <c r="G25">
        <v>8.1999999999999993</v>
      </c>
    </row>
    <row r="26" spans="1:7">
      <c r="A26" t="s">
        <v>13</v>
      </c>
      <c r="B26" t="s">
        <v>27</v>
      </c>
      <c r="E26">
        <v>7.4999999999999997E-2</v>
      </c>
      <c r="F26" s="1">
        <f t="shared" si="0"/>
        <v>7.0049999999999987E-2</v>
      </c>
      <c r="G26">
        <v>-6.6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WebDez</dc:creator>
  <cp:lastModifiedBy>WebDez</cp:lastModifiedBy>
  <dcterms:created xsi:type="dcterms:W3CDTF">2013-10-21T08:34:32Z</dcterms:created>
  <dcterms:modified xsi:type="dcterms:W3CDTF">2013-10-21T11:17:22Z</dcterms:modified>
</cp:coreProperties>
</file>