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235" windowHeight="10485" activeTab="1"/>
  </bookViews>
  <sheets>
    <sheet name="Лист1" sheetId="1" r:id="rId1"/>
    <sheet name="Лист2" sheetId="4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2" i="4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M5"/>
  <c r="L5"/>
  <c r="K5"/>
  <c r="J5"/>
  <c r="I5"/>
  <c r="H5"/>
  <c r="G5"/>
  <c r="F5"/>
  <c r="E5"/>
  <c r="D5"/>
  <c r="C5"/>
  <c r="N4"/>
  <c r="M4"/>
  <c r="L4"/>
  <c r="K4"/>
  <c r="J4"/>
  <c r="I4"/>
  <c r="H4"/>
  <c r="G4"/>
  <c r="F4"/>
  <c r="E4"/>
  <c r="D4"/>
  <c r="C4"/>
  <c r="N3"/>
  <c r="M3"/>
  <c r="L3"/>
  <c r="K3"/>
  <c r="J3"/>
  <c r="I3"/>
  <c r="H3"/>
  <c r="H17" s="1"/>
  <c r="G3"/>
  <c r="F3"/>
  <c r="E3"/>
  <c r="D3"/>
  <c r="C3"/>
  <c r="N13"/>
  <c r="M13"/>
  <c r="L13"/>
  <c r="K13"/>
  <c r="J13"/>
  <c r="I13"/>
  <c r="H13"/>
  <c r="G13"/>
  <c r="F13"/>
  <c r="E13"/>
  <c r="D13"/>
  <c r="C13"/>
  <c r="O4"/>
  <c r="O8"/>
  <c r="O10"/>
  <c r="O12"/>
  <c r="M17"/>
  <c r="K17"/>
  <c r="I17"/>
  <c r="G17"/>
  <c r="E17"/>
  <c r="C17"/>
  <c r="M16"/>
  <c r="K16"/>
  <c r="I16"/>
  <c r="G16"/>
  <c r="E16"/>
  <c r="C16"/>
  <c r="M15"/>
  <c r="M21" s="1"/>
  <c r="M33" s="1"/>
  <c r="K15"/>
  <c r="K20" s="1"/>
  <c r="K32" s="1"/>
  <c r="K44" s="1"/>
  <c r="K57" s="1"/>
  <c r="I15"/>
  <c r="I21" s="1"/>
  <c r="I33" s="1"/>
  <c r="G15"/>
  <c r="G21" s="1"/>
  <c r="G33" s="1"/>
  <c r="E15"/>
  <c r="E21" s="1"/>
  <c r="E33" s="1"/>
  <c r="C15"/>
  <c r="O3" l="1"/>
  <c r="O5"/>
  <c r="O6"/>
  <c r="O7"/>
  <c r="O9"/>
  <c r="O11"/>
  <c r="C21"/>
  <c r="C33" s="1"/>
  <c r="C45" s="1"/>
  <c r="C58" s="1"/>
  <c r="D15"/>
  <c r="F15"/>
  <c r="H15"/>
  <c r="J15"/>
  <c r="L15"/>
  <c r="N15"/>
  <c r="D16"/>
  <c r="F16"/>
  <c r="H16"/>
  <c r="J16"/>
  <c r="L16"/>
  <c r="N16"/>
  <c r="D17"/>
  <c r="F17"/>
  <c r="F27" s="1"/>
  <c r="F39" s="1"/>
  <c r="J17"/>
  <c r="L17"/>
  <c r="N17"/>
  <c r="G28"/>
  <c r="G40" s="1"/>
  <c r="C28"/>
  <c r="C40" s="1"/>
  <c r="E26"/>
  <c r="E38" s="1"/>
  <c r="G24"/>
  <c r="G36" s="1"/>
  <c r="C24"/>
  <c r="C36" s="1"/>
  <c r="C48" s="1"/>
  <c r="C61" s="1"/>
  <c r="E22"/>
  <c r="E34" s="1"/>
  <c r="G20"/>
  <c r="G32" s="1"/>
  <c r="G44" s="1"/>
  <c r="G45" s="1"/>
  <c r="G58" s="1"/>
  <c r="C20"/>
  <c r="C32" s="1"/>
  <c r="C44" s="1"/>
  <c r="K29"/>
  <c r="K41" s="1"/>
  <c r="M28"/>
  <c r="M40" s="1"/>
  <c r="I28"/>
  <c r="I40" s="1"/>
  <c r="I52" s="1"/>
  <c r="I65" s="1"/>
  <c r="K27"/>
  <c r="K39" s="1"/>
  <c r="M26"/>
  <c r="M38" s="1"/>
  <c r="M50" s="1"/>
  <c r="I26"/>
  <c r="I38" s="1"/>
  <c r="K25"/>
  <c r="K37" s="1"/>
  <c r="M24"/>
  <c r="M36" s="1"/>
  <c r="I24"/>
  <c r="I36" s="1"/>
  <c r="K23"/>
  <c r="K35" s="1"/>
  <c r="M22"/>
  <c r="M34" s="1"/>
  <c r="I22"/>
  <c r="I34" s="1"/>
  <c r="K21"/>
  <c r="K33" s="1"/>
  <c r="K45" s="1"/>
  <c r="K58" s="1"/>
  <c r="M20"/>
  <c r="M32" s="1"/>
  <c r="M44" s="1"/>
  <c r="M57" s="1"/>
  <c r="I20"/>
  <c r="I32" s="1"/>
  <c r="I44" s="1"/>
  <c r="I57" s="1"/>
  <c r="E28"/>
  <c r="E40" s="1"/>
  <c r="E52" s="1"/>
  <c r="E65" s="1"/>
  <c r="G26"/>
  <c r="G38" s="1"/>
  <c r="C26"/>
  <c r="C38" s="1"/>
  <c r="E24"/>
  <c r="E36" s="1"/>
  <c r="G22"/>
  <c r="G34" s="1"/>
  <c r="G46" s="1"/>
  <c r="G59" s="1"/>
  <c r="C22"/>
  <c r="C34" s="1"/>
  <c r="E20"/>
  <c r="E32" s="1"/>
  <c r="E44" s="1"/>
  <c r="M29"/>
  <c r="M41" s="1"/>
  <c r="M53" s="1"/>
  <c r="M66" s="1"/>
  <c r="I29"/>
  <c r="I41" s="1"/>
  <c r="K28"/>
  <c r="K40" s="1"/>
  <c r="M27"/>
  <c r="M39" s="1"/>
  <c r="I27"/>
  <c r="I39" s="1"/>
  <c r="K26"/>
  <c r="K38" s="1"/>
  <c r="M25"/>
  <c r="M37" s="1"/>
  <c r="I25"/>
  <c r="I37" s="1"/>
  <c r="K24"/>
  <c r="K36" s="1"/>
  <c r="K48" s="1"/>
  <c r="K61" s="1"/>
  <c r="M23"/>
  <c r="M35" s="1"/>
  <c r="I23"/>
  <c r="I35" s="1"/>
  <c r="K22"/>
  <c r="K34" s="1"/>
  <c r="K46" s="1"/>
  <c r="K59" s="1"/>
  <c r="F29"/>
  <c r="F41" s="1"/>
  <c r="D29"/>
  <c r="D41" s="1"/>
  <c r="D27"/>
  <c r="D39" s="1"/>
  <c r="D25"/>
  <c r="D37" s="1"/>
  <c r="F23"/>
  <c r="F35" s="1"/>
  <c r="D23"/>
  <c r="D35" s="1"/>
  <c r="D21"/>
  <c r="D33" s="1"/>
  <c r="G29"/>
  <c r="G41" s="1"/>
  <c r="E29"/>
  <c r="E41" s="1"/>
  <c r="C29"/>
  <c r="C41" s="1"/>
  <c r="F28"/>
  <c r="F40" s="1"/>
  <c r="G27"/>
  <c r="G39" s="1"/>
  <c r="E27"/>
  <c r="E39" s="1"/>
  <c r="C27"/>
  <c r="C39" s="1"/>
  <c r="F26"/>
  <c r="F38" s="1"/>
  <c r="D26"/>
  <c r="D38" s="1"/>
  <c r="G25"/>
  <c r="G37" s="1"/>
  <c r="E25"/>
  <c r="E37" s="1"/>
  <c r="C25"/>
  <c r="C37" s="1"/>
  <c r="F24"/>
  <c r="F36" s="1"/>
  <c r="G23"/>
  <c r="G35" s="1"/>
  <c r="E23"/>
  <c r="E35" s="1"/>
  <c r="C23"/>
  <c r="C35" s="1"/>
  <c r="C47" s="1"/>
  <c r="C60" s="1"/>
  <c r="F22"/>
  <c r="F34" s="1"/>
  <c r="F46" s="1"/>
  <c r="F59" s="1"/>
  <c r="D22"/>
  <c r="D34" s="1"/>
  <c r="N29"/>
  <c r="N41" s="1"/>
  <c r="L29"/>
  <c r="L41" s="1"/>
  <c r="N28"/>
  <c r="N40" s="1"/>
  <c r="J28"/>
  <c r="J40" s="1"/>
  <c r="L27"/>
  <c r="L39" s="1"/>
  <c r="N26"/>
  <c r="N38" s="1"/>
  <c r="J26"/>
  <c r="J38" s="1"/>
  <c r="L25"/>
  <c r="L37" s="1"/>
  <c r="J25"/>
  <c r="J37" s="1"/>
  <c r="N24"/>
  <c r="N36" s="1"/>
  <c r="N48" s="1"/>
  <c r="N61" s="1"/>
  <c r="J24"/>
  <c r="J36" s="1"/>
  <c r="L23"/>
  <c r="L35" s="1"/>
  <c r="N22"/>
  <c r="N34" s="1"/>
  <c r="J22"/>
  <c r="J34" s="1"/>
  <c r="L21"/>
  <c r="L33" s="1"/>
  <c r="H20"/>
  <c r="H32" s="1"/>
  <c r="H44" s="1"/>
  <c r="H22"/>
  <c r="H34" s="1"/>
  <c r="H24"/>
  <c r="H36" s="1"/>
  <c r="H26"/>
  <c r="H38" s="1"/>
  <c r="H28"/>
  <c r="H40" s="1"/>
  <c r="C46" l="1"/>
  <c r="C59" s="1"/>
  <c r="G47"/>
  <c r="G60" s="1"/>
  <c r="M45"/>
  <c r="M58" s="1"/>
  <c r="F21"/>
  <c r="F33" s="1"/>
  <c r="F25"/>
  <c r="F37" s="1"/>
  <c r="F49" s="1"/>
  <c r="F62" s="1"/>
  <c r="N27"/>
  <c r="N39" s="1"/>
  <c r="J29"/>
  <c r="J41" s="1"/>
  <c r="J53" s="1"/>
  <c r="J66" s="1"/>
  <c r="D20"/>
  <c r="D32" s="1"/>
  <c r="D44" s="1"/>
  <c r="D45" s="1"/>
  <c r="D58" s="1"/>
  <c r="G48"/>
  <c r="G61" s="1"/>
  <c r="F20"/>
  <c r="F32" s="1"/>
  <c r="F44" s="1"/>
  <c r="M63"/>
  <c r="E57"/>
  <c r="C57"/>
  <c r="G57"/>
  <c r="K47"/>
  <c r="K60" s="1"/>
  <c r="L20"/>
  <c r="L32" s="1"/>
  <c r="L44" s="1"/>
  <c r="L57" s="1"/>
  <c r="H29"/>
  <c r="H41" s="1"/>
  <c r="H27"/>
  <c r="H39" s="1"/>
  <c r="H25"/>
  <c r="H37" s="1"/>
  <c r="H23"/>
  <c r="H35" s="1"/>
  <c r="H21"/>
  <c r="H33" s="1"/>
  <c r="J21"/>
  <c r="J33" s="1"/>
  <c r="N21"/>
  <c r="N33" s="1"/>
  <c r="L22"/>
  <c r="L34" s="1"/>
  <c r="J23"/>
  <c r="J35" s="1"/>
  <c r="N23"/>
  <c r="N35" s="1"/>
  <c r="L24"/>
  <c r="L36" s="1"/>
  <c r="L48" s="1"/>
  <c r="N25"/>
  <c r="N37" s="1"/>
  <c r="L26"/>
  <c r="L38" s="1"/>
  <c r="J27"/>
  <c r="J39" s="1"/>
  <c r="L28"/>
  <c r="L40" s="1"/>
  <c r="D24"/>
  <c r="D36" s="1"/>
  <c r="C49"/>
  <c r="C62" s="1"/>
  <c r="G49"/>
  <c r="G62" s="1"/>
  <c r="D28"/>
  <c r="D40" s="1"/>
  <c r="D52" s="1"/>
  <c r="D65" s="1"/>
  <c r="M46"/>
  <c r="M59" s="1"/>
  <c r="K49"/>
  <c r="K62" s="1"/>
  <c r="D57"/>
  <c r="N20"/>
  <c r="N32" s="1"/>
  <c r="N44" s="1"/>
  <c r="J20"/>
  <c r="J32" s="1"/>
  <c r="J44" s="1"/>
  <c r="J57" s="1"/>
  <c r="E45"/>
  <c r="E58" s="1"/>
  <c r="H57"/>
  <c r="F57" l="1"/>
  <c r="G50"/>
  <c r="G63" s="1"/>
  <c r="E46"/>
  <c r="E59" s="1"/>
  <c r="G52"/>
  <c r="G65" s="1"/>
  <c r="M47"/>
  <c r="M60" s="1"/>
  <c r="L45"/>
  <c r="L58" s="1"/>
  <c r="D46"/>
  <c r="D59" s="1"/>
  <c r="N45"/>
  <c r="N58" s="1"/>
  <c r="G51"/>
  <c r="G64" s="1"/>
  <c r="F45"/>
  <c r="N57"/>
  <c r="O57" s="1"/>
  <c r="L51"/>
  <c r="L64" s="1"/>
  <c r="L61"/>
  <c r="H45"/>
  <c r="H58" s="1"/>
  <c r="M52"/>
  <c r="M65" s="1"/>
  <c r="M48"/>
  <c r="M49" s="1"/>
  <c r="M62" s="1"/>
  <c r="L46"/>
  <c r="L59" s="1"/>
  <c r="L50"/>
  <c r="L63" s="1"/>
  <c r="J45"/>
  <c r="J58" s="1"/>
  <c r="C50"/>
  <c r="C63" s="1"/>
  <c r="K50"/>
  <c r="K53" s="1"/>
  <c r="K66" s="1"/>
  <c r="K51" l="1"/>
  <c r="K64" s="1"/>
  <c r="G53"/>
  <c r="L47"/>
  <c r="L60" s="1"/>
  <c r="E47"/>
  <c r="K52"/>
  <c r="K65" s="1"/>
  <c r="F58"/>
  <c r="F47"/>
  <c r="F48" s="1"/>
  <c r="F61" s="1"/>
  <c r="N46"/>
  <c r="N59" s="1"/>
  <c r="M51"/>
  <c r="M64" s="1"/>
  <c r="D47"/>
  <c r="K63"/>
  <c r="K67" s="1"/>
  <c r="D53"/>
  <c r="D66" s="1"/>
  <c r="M61"/>
  <c r="H46"/>
  <c r="H48" s="1"/>
  <c r="C51"/>
  <c r="C64" s="1"/>
  <c r="F53"/>
  <c r="F66" s="1"/>
  <c r="N49"/>
  <c r="N62" s="1"/>
  <c r="D60" l="1"/>
  <c r="G66"/>
  <c r="G67" s="1"/>
  <c r="G54"/>
  <c r="F50"/>
  <c r="F63" s="1"/>
  <c r="H47"/>
  <c r="M54"/>
  <c r="K54"/>
  <c r="L49"/>
  <c r="L52" s="1"/>
  <c r="F60"/>
  <c r="E60"/>
  <c r="E48"/>
  <c r="D48"/>
  <c r="D61" s="1"/>
  <c r="F51"/>
  <c r="F64" s="1"/>
  <c r="K69"/>
  <c r="N47"/>
  <c r="N60" s="1"/>
  <c r="H61"/>
  <c r="L53"/>
  <c r="L66" s="1"/>
  <c r="C52"/>
  <c r="C65" s="1"/>
  <c r="M67"/>
  <c r="M69" s="1"/>
  <c r="C53"/>
  <c r="C66" s="1"/>
  <c r="C67" s="1"/>
  <c r="H59"/>
  <c r="N50"/>
  <c r="H50"/>
  <c r="H63" s="1"/>
  <c r="I45"/>
  <c r="I46" s="1"/>
  <c r="I59" s="1"/>
  <c r="J46"/>
  <c r="J51"/>
  <c r="J64" s="1"/>
  <c r="L65" l="1"/>
  <c r="L54"/>
  <c r="E61"/>
  <c r="E49"/>
  <c r="E50" s="1"/>
  <c r="E63" s="1"/>
  <c r="L62"/>
  <c r="D50"/>
  <c r="D63" s="1"/>
  <c r="G69"/>
  <c r="H60"/>
  <c r="H49"/>
  <c r="H62" s="1"/>
  <c r="D49"/>
  <c r="D62" s="1"/>
  <c r="I47"/>
  <c r="I60" s="1"/>
  <c r="N51"/>
  <c r="N64" s="1"/>
  <c r="D51"/>
  <c r="F52"/>
  <c r="N63"/>
  <c r="N52"/>
  <c r="N65" s="1"/>
  <c r="L67"/>
  <c r="L69" s="1"/>
  <c r="E53"/>
  <c r="C54"/>
  <c r="C69" s="1"/>
  <c r="J59"/>
  <c r="J47"/>
  <c r="I58"/>
  <c r="H51"/>
  <c r="I49" l="1"/>
  <c r="I50" s="1"/>
  <c r="I63" s="1"/>
  <c r="E51"/>
  <c r="E64" s="1"/>
  <c r="E62"/>
  <c r="D64"/>
  <c r="D67" s="1"/>
  <c r="D54"/>
  <c r="D69" s="1"/>
  <c r="J60"/>
  <c r="O60" s="1"/>
  <c r="F65"/>
  <c r="F67" s="1"/>
  <c r="F54"/>
  <c r="N53"/>
  <c r="I48"/>
  <c r="I61" s="1"/>
  <c r="E66"/>
  <c r="E67" s="1"/>
  <c r="E54"/>
  <c r="H64"/>
  <c r="O58"/>
  <c r="H52"/>
  <c r="H65" s="1"/>
  <c r="I51"/>
  <c r="I64" s="1"/>
  <c r="J48"/>
  <c r="O59"/>
  <c r="I62" l="1"/>
  <c r="E69"/>
  <c r="F69"/>
  <c r="N54"/>
  <c r="N66"/>
  <c r="N67" s="1"/>
  <c r="I53"/>
  <c r="I66" s="1"/>
  <c r="H53"/>
  <c r="H66" s="1"/>
  <c r="O66" s="1"/>
  <c r="J61"/>
  <c r="J49"/>
  <c r="J50" s="1"/>
  <c r="J63" s="1"/>
  <c r="O63" s="1"/>
  <c r="O64"/>
  <c r="H67"/>
  <c r="I67" l="1"/>
  <c r="H54"/>
  <c r="H69" s="1"/>
  <c r="I54"/>
  <c r="I69" s="1"/>
  <c r="N69"/>
  <c r="J52"/>
  <c r="J65" s="1"/>
  <c r="O65" s="1"/>
  <c r="J62"/>
  <c r="O62" s="1"/>
  <c r="J54"/>
  <c r="O61"/>
  <c r="J67" l="1"/>
  <c r="J69" s="1"/>
</calcChain>
</file>

<file path=xl/sharedStrings.xml><?xml version="1.0" encoding="utf-8"?>
<sst xmlns="http://schemas.openxmlformats.org/spreadsheetml/2006/main" count="74" uniqueCount="30">
  <si>
    <t>Данные1</t>
  </si>
  <si>
    <t>Данные2</t>
  </si>
  <si>
    <t>Данные3</t>
  </si>
  <si>
    <t>Данные4</t>
  </si>
  <si>
    <t>Данные5</t>
  </si>
  <si>
    <t>Данные6</t>
  </si>
  <si>
    <t>Данные7</t>
  </si>
  <si>
    <t>Данные8</t>
  </si>
  <si>
    <t>Данные9</t>
  </si>
  <si>
    <t>Данные10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</si>
  <si>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</si>
  <si>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</si>
  <si>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</si>
  <si>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</si>
  <si>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</si>
  <si>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</si>
  <si>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</si>
  <si>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</si>
  <si>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</si>
  <si>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</si>
  <si>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</si>
  <si>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</si>
  <si>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Макс1</t>
  </si>
  <si>
    <t>Макс2</t>
  </si>
  <si>
    <t>Макс3</t>
  </si>
  <si>
    <t>Данные</t>
  </si>
  <si>
    <t>Итого:</t>
  </si>
  <si>
    <t>Ограничение</t>
  </si>
  <si>
    <t>Условие</t>
  </si>
  <si>
    <t>Выбор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</si>
</sst>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0" borderId="0" xfId="0" applyFont="1"/>
    <xf numFmtId="0" fontId="0" fillId="3" borderId="0" xfId="0" applyFill="1"/>
    <xf numFmtId="0" fontId="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69"/>
  <sheetViews>
    <sheetView tabSelected="1" workbookViewId="0">
      <selection activeCell="G18" sqref="G18"/>
    </sheetView>
  </sheetViews>
  <sheetFormatPr defaultRowHeight="15"/>
  <cols>
    <col min="1" max="1" width="3.85546875" customWidth="1"/>
    <col min="2" max="2" width="18.7109375" style="2" customWidth="1"/>
  </cols>
  <sheetData>
    <row r="2" spans="2:15" s="1" customFormat="1">
      <c r="B2" s="2"/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6" t="s">
        <v>26</v>
      </c>
    </row>
    <row r="3" spans="2:15">
      <c r="B3" s="2" t="s">
        <v>0</v>
      </c>
      <c r="C3" s="10">
        <f t="shared" ref="C3:N12" ca="1" si="0">RANDBETWEEN(1,9)*100</f>
        <v>400</v>
      </c>
      <c r="D3" s="10">
        <f t="shared" ca="1" si="0"/>
        <v>600</v>
      </c>
      <c r="E3" s="10">
        <f t="shared" ca="1" si="0"/>
        <v>500</v>
      </c>
      <c r="F3" s="10">
        <f t="shared" ca="1" si="0"/>
        <v>800</v>
      </c>
      <c r="G3" s="10">
        <f t="shared" ca="1" si="0"/>
        <v>500</v>
      </c>
      <c r="H3" s="10">
        <f t="shared" ca="1" si="0"/>
        <v>500</v>
      </c>
      <c r="I3" s="10">
        <f t="shared" ca="1" si="0"/>
        <v>300</v>
      </c>
      <c r="J3" s="10">
        <f t="shared" ca="1" si="0"/>
        <v>500</v>
      </c>
      <c r="K3" s="10">
        <f t="shared" ca="1" si="0"/>
        <v>200</v>
      </c>
      <c r="L3" s="10">
        <f t="shared" ca="1" si="0"/>
        <v>500</v>
      </c>
      <c r="M3" s="10">
        <f t="shared" ca="1" si="0"/>
        <v>300</v>
      </c>
      <c r="N3" s="10">
        <f t="shared" ca="1" si="0"/>
        <v>700</v>
      </c>
      <c r="O3" s="7">
        <f ca="1">SUM(C3:N3)</f>
        <v>5800</v>
      </c>
    </row>
    <row r="4" spans="2:15">
      <c r="B4" s="2" t="s">
        <v>1</v>
      </c>
      <c r="C4" s="10">
        <f t="shared" ca="1" si="0"/>
        <v>200</v>
      </c>
      <c r="D4" s="10">
        <f t="shared" ca="1" si="0"/>
        <v>700</v>
      </c>
      <c r="E4" s="10">
        <f t="shared" ca="1" si="0"/>
        <v>100</v>
      </c>
      <c r="F4" s="10">
        <f t="shared" ca="1" si="0"/>
        <v>200</v>
      </c>
      <c r="G4" s="10">
        <f t="shared" ca="1" si="0"/>
        <v>900</v>
      </c>
      <c r="H4" s="10">
        <f t="shared" ca="1" si="0"/>
        <v>600</v>
      </c>
      <c r="I4" s="10">
        <f t="shared" ca="1" si="0"/>
        <v>600</v>
      </c>
      <c r="J4" s="10">
        <f t="shared" ca="1" si="0"/>
        <v>700</v>
      </c>
      <c r="K4" s="10">
        <f t="shared" ca="1" si="0"/>
        <v>600</v>
      </c>
      <c r="L4" s="10">
        <f t="shared" ca="1" si="0"/>
        <v>200</v>
      </c>
      <c r="M4" s="10">
        <f t="shared" ca="1" si="0"/>
        <v>500</v>
      </c>
      <c r="N4" s="10">
        <f t="shared" ca="1" si="0"/>
        <v>600</v>
      </c>
      <c r="O4" s="7">
        <f t="shared" ref="O4:O12" ca="1" si="1">SUM(C4:N4)</f>
        <v>5900</v>
      </c>
    </row>
    <row r="5" spans="2:15">
      <c r="B5" s="2" t="s">
        <v>2</v>
      </c>
      <c r="C5" s="10">
        <f t="shared" ca="1" si="0"/>
        <v>800</v>
      </c>
      <c r="D5" s="10">
        <f t="shared" ca="1" si="0"/>
        <v>200</v>
      </c>
      <c r="E5" s="10">
        <f t="shared" ca="1" si="0"/>
        <v>400</v>
      </c>
      <c r="F5" s="10">
        <f t="shared" ca="1" si="0"/>
        <v>200</v>
      </c>
      <c r="G5" s="10">
        <f t="shared" ca="1" si="0"/>
        <v>500</v>
      </c>
      <c r="H5" s="10">
        <f t="shared" ca="1" si="0"/>
        <v>300</v>
      </c>
      <c r="I5" s="10">
        <f t="shared" ca="1" si="0"/>
        <v>900</v>
      </c>
      <c r="J5" s="10">
        <f t="shared" ca="1" si="0"/>
        <v>400</v>
      </c>
      <c r="K5" s="10">
        <f t="shared" ca="1" si="0"/>
        <v>300</v>
      </c>
      <c r="L5" s="10">
        <f t="shared" ca="1" si="0"/>
        <v>600</v>
      </c>
      <c r="M5" s="10">
        <f t="shared" ca="1" si="0"/>
        <v>800</v>
      </c>
      <c r="N5" s="10">
        <f t="shared" ca="1" si="0"/>
        <v>800</v>
      </c>
      <c r="O5" s="7">
        <f t="shared" ca="1" si="1"/>
        <v>6200</v>
      </c>
    </row>
    <row r="6" spans="2:15">
      <c r="B6" s="2" t="s">
        <v>3</v>
      </c>
      <c r="C6" s="10">
        <f t="shared" ca="1" si="0"/>
        <v>200</v>
      </c>
      <c r="D6" s="10">
        <f t="shared" ca="1" si="0"/>
        <v>300</v>
      </c>
      <c r="E6" s="10">
        <f t="shared" ca="1" si="0"/>
        <v>200</v>
      </c>
      <c r="F6" s="10">
        <f t="shared" ca="1" si="0"/>
        <v>500</v>
      </c>
      <c r="G6" s="10">
        <f t="shared" ca="1" si="0"/>
        <v>100</v>
      </c>
      <c r="H6" s="10">
        <f t="shared" ca="1" si="0"/>
        <v>500</v>
      </c>
      <c r="I6" s="10">
        <f t="shared" ca="1" si="0"/>
        <v>200</v>
      </c>
      <c r="J6" s="10">
        <f t="shared" ca="1" si="0"/>
        <v>500</v>
      </c>
      <c r="K6" s="10">
        <f t="shared" ca="1" si="0"/>
        <v>600</v>
      </c>
      <c r="L6" s="10">
        <f t="shared" ca="1" si="0"/>
        <v>900</v>
      </c>
      <c r="M6" s="10">
        <f t="shared" ca="1" si="0"/>
        <v>700</v>
      </c>
      <c r="N6" s="10">
        <f t="shared" ca="1" si="0"/>
        <v>900</v>
      </c>
      <c r="O6" s="7">
        <f t="shared" ca="1" si="1"/>
        <v>5600</v>
      </c>
    </row>
    <row r="7" spans="2:15">
      <c r="B7" s="2" t="s">
        <v>4</v>
      </c>
      <c r="C7" s="10">
        <f t="shared" ca="1" si="0"/>
        <v>400</v>
      </c>
      <c r="D7" s="10">
        <f t="shared" ca="1" si="0"/>
        <v>600</v>
      </c>
      <c r="E7" s="10">
        <f t="shared" ca="1" si="0"/>
        <v>600</v>
      </c>
      <c r="F7" s="10">
        <f t="shared" ca="1" si="0"/>
        <v>800</v>
      </c>
      <c r="G7" s="10">
        <f t="shared" ca="1" si="0"/>
        <v>700</v>
      </c>
      <c r="H7" s="10">
        <f t="shared" ca="1" si="0"/>
        <v>400</v>
      </c>
      <c r="I7" s="10">
        <f t="shared" ca="1" si="0"/>
        <v>400</v>
      </c>
      <c r="J7" s="10">
        <f t="shared" ca="1" si="0"/>
        <v>900</v>
      </c>
      <c r="K7" s="10">
        <f t="shared" ca="1" si="0"/>
        <v>200</v>
      </c>
      <c r="L7" s="10">
        <f t="shared" ca="1" si="0"/>
        <v>400</v>
      </c>
      <c r="M7" s="10">
        <f t="shared" ca="1" si="0"/>
        <v>800</v>
      </c>
      <c r="N7" s="10">
        <f t="shared" ca="1" si="0"/>
        <v>400</v>
      </c>
      <c r="O7" s="7">
        <f t="shared" ca="1" si="1"/>
        <v>6600</v>
      </c>
    </row>
    <row r="8" spans="2:15">
      <c r="B8" s="2" t="s">
        <v>5</v>
      </c>
      <c r="C8" s="10">
        <f t="shared" ca="1" si="0"/>
        <v>400</v>
      </c>
      <c r="D8" s="10">
        <f t="shared" ca="1" si="0"/>
        <v>900</v>
      </c>
      <c r="E8" s="10">
        <f t="shared" ca="1" si="0"/>
        <v>600</v>
      </c>
      <c r="F8" s="10">
        <f t="shared" ca="1" si="0"/>
        <v>500</v>
      </c>
      <c r="G8" s="10">
        <f t="shared" ca="1" si="0"/>
        <v>700</v>
      </c>
      <c r="H8" s="10">
        <f t="shared" ca="1" si="0"/>
        <v>700</v>
      </c>
      <c r="I8" s="10">
        <f t="shared" ca="1" si="0"/>
        <v>800</v>
      </c>
      <c r="J8" s="10">
        <f t="shared" ca="1" si="0"/>
        <v>500</v>
      </c>
      <c r="K8" s="10">
        <f t="shared" ca="1" si="0"/>
        <v>100</v>
      </c>
      <c r="L8" s="10">
        <f t="shared" ca="1" si="0"/>
        <v>900</v>
      </c>
      <c r="M8" s="10">
        <f t="shared" ca="1" si="0"/>
        <v>800</v>
      </c>
      <c r="N8" s="10">
        <f t="shared" ca="1" si="0"/>
        <v>200</v>
      </c>
      <c r="O8" s="7">
        <f t="shared" ca="1" si="1"/>
        <v>7100</v>
      </c>
    </row>
    <row r="9" spans="2:15">
      <c r="B9" s="2" t="s">
        <v>6</v>
      </c>
      <c r="C9" s="10">
        <f t="shared" ca="1" si="0"/>
        <v>900</v>
      </c>
      <c r="D9" s="10">
        <f t="shared" ca="1" si="0"/>
        <v>800</v>
      </c>
      <c r="E9" s="10">
        <f t="shared" ca="1" si="0"/>
        <v>800</v>
      </c>
      <c r="F9" s="10">
        <f t="shared" ca="1" si="0"/>
        <v>700</v>
      </c>
      <c r="G9" s="10">
        <f t="shared" ca="1" si="0"/>
        <v>800</v>
      </c>
      <c r="H9" s="10">
        <f t="shared" ca="1" si="0"/>
        <v>100</v>
      </c>
      <c r="I9" s="10">
        <f t="shared" ca="1" si="0"/>
        <v>900</v>
      </c>
      <c r="J9" s="10">
        <f t="shared" ca="1" si="0"/>
        <v>100</v>
      </c>
      <c r="K9" s="10">
        <f t="shared" ca="1" si="0"/>
        <v>200</v>
      </c>
      <c r="L9" s="10">
        <f t="shared" ca="1" si="0"/>
        <v>600</v>
      </c>
      <c r="M9" s="10">
        <f t="shared" ca="1" si="0"/>
        <v>500</v>
      </c>
      <c r="N9" s="10">
        <f t="shared" ca="1" si="0"/>
        <v>900</v>
      </c>
      <c r="O9" s="7">
        <f t="shared" ca="1" si="1"/>
        <v>7300</v>
      </c>
    </row>
    <row r="10" spans="2:15">
      <c r="B10" s="2" t="s">
        <v>7</v>
      </c>
      <c r="C10" s="10">
        <f t="shared" ca="1" si="0"/>
        <v>300</v>
      </c>
      <c r="D10" s="10">
        <f t="shared" ca="1" si="0"/>
        <v>400</v>
      </c>
      <c r="E10" s="10">
        <f t="shared" ca="1" si="0"/>
        <v>600</v>
      </c>
      <c r="F10" s="10">
        <f t="shared" ca="1" si="0"/>
        <v>100</v>
      </c>
      <c r="G10" s="10">
        <f t="shared" ca="1" si="0"/>
        <v>400</v>
      </c>
      <c r="H10" s="10">
        <f t="shared" ca="1" si="0"/>
        <v>100</v>
      </c>
      <c r="I10" s="10">
        <f t="shared" ca="1" si="0"/>
        <v>800</v>
      </c>
      <c r="J10" s="10">
        <f t="shared" ca="1" si="0"/>
        <v>100</v>
      </c>
      <c r="K10" s="10">
        <f t="shared" ca="1" si="0"/>
        <v>600</v>
      </c>
      <c r="L10" s="10">
        <f t="shared" ca="1" si="0"/>
        <v>300</v>
      </c>
      <c r="M10" s="10">
        <f t="shared" ca="1" si="0"/>
        <v>500</v>
      </c>
      <c r="N10" s="10">
        <f t="shared" ca="1" si="0"/>
        <v>900</v>
      </c>
      <c r="O10" s="7">
        <f t="shared" ca="1" si="1"/>
        <v>5100</v>
      </c>
    </row>
    <row r="11" spans="2:15">
      <c r="B11" s="2" t="s">
        <v>8</v>
      </c>
      <c r="C11" s="10">
        <f t="shared" ca="1" si="0"/>
        <v>100</v>
      </c>
      <c r="D11" s="10">
        <f t="shared" ca="1" si="0"/>
        <v>600</v>
      </c>
      <c r="E11" s="10">
        <f t="shared" ca="1" si="0"/>
        <v>200</v>
      </c>
      <c r="F11" s="10">
        <f t="shared" ca="1" si="0"/>
        <v>600</v>
      </c>
      <c r="G11" s="10">
        <f t="shared" ca="1" si="0"/>
        <v>200</v>
      </c>
      <c r="H11" s="10">
        <f t="shared" ca="1" si="0"/>
        <v>200</v>
      </c>
      <c r="I11" s="10">
        <f t="shared" ca="1" si="0"/>
        <v>300</v>
      </c>
      <c r="J11" s="10">
        <f t="shared" ca="1" si="0"/>
        <v>100</v>
      </c>
      <c r="K11" s="10">
        <f t="shared" ca="1" si="0"/>
        <v>900</v>
      </c>
      <c r="L11" s="10">
        <f t="shared" ca="1" si="0"/>
        <v>700</v>
      </c>
      <c r="M11" s="10">
        <f t="shared" ca="1" si="0"/>
        <v>200</v>
      </c>
      <c r="N11" s="10">
        <f t="shared" ca="1" si="0"/>
        <v>400</v>
      </c>
      <c r="O11" s="7">
        <f t="shared" ca="1" si="1"/>
        <v>4500</v>
      </c>
    </row>
    <row r="12" spans="2:15">
      <c r="B12" s="2" t="s">
        <v>9</v>
      </c>
      <c r="C12" s="10">
        <f t="shared" ca="1" si="0"/>
        <v>800</v>
      </c>
      <c r="D12" s="10">
        <f t="shared" ca="1" si="0"/>
        <v>200</v>
      </c>
      <c r="E12" s="10">
        <f t="shared" ca="1" si="0"/>
        <v>500</v>
      </c>
      <c r="F12" s="10">
        <f t="shared" ca="1" si="0"/>
        <v>200</v>
      </c>
      <c r="G12" s="10">
        <f t="shared" ca="1" si="0"/>
        <v>900</v>
      </c>
      <c r="H12" s="10">
        <f t="shared" ca="1" si="0"/>
        <v>500</v>
      </c>
      <c r="I12" s="10">
        <f t="shared" ca="1" si="0"/>
        <v>600</v>
      </c>
      <c r="J12" s="10">
        <f t="shared" ca="1" si="0"/>
        <v>100</v>
      </c>
      <c r="K12" s="10">
        <f t="shared" ca="1" si="0"/>
        <v>500</v>
      </c>
      <c r="L12" s="10">
        <f t="shared" ca="1" si="0"/>
        <v>300</v>
      </c>
      <c r="M12" s="10">
        <f t="shared" ca="1" si="0"/>
        <v>300</v>
      </c>
      <c r="N12" s="10">
        <f t="shared" ca="1" si="0"/>
        <v>800</v>
      </c>
      <c r="O12" s="7">
        <f t="shared" ca="1" si="1"/>
        <v>5700</v>
      </c>
    </row>
    <row r="13" spans="2:15">
      <c r="B13" s="6" t="s">
        <v>26</v>
      </c>
      <c r="C13" s="7">
        <f t="shared" ref="C13" ca="1" si="2">SUM(C3:C12)</f>
        <v>4500</v>
      </c>
      <c r="D13" s="7">
        <f t="shared" ref="D13" ca="1" si="3">SUM(D3:D12)</f>
        <v>5300</v>
      </c>
      <c r="E13" s="7">
        <f t="shared" ref="E13" ca="1" si="4">SUM(E3:E12)</f>
        <v>4500</v>
      </c>
      <c r="F13" s="7">
        <f t="shared" ref="F13" ca="1" si="5">SUM(F3:F12)</f>
        <v>4600</v>
      </c>
      <c r="G13" s="7">
        <f t="shared" ref="G13" ca="1" si="6">SUM(G3:G12)</f>
        <v>5700</v>
      </c>
      <c r="H13" s="7">
        <f ca="1">SUM(H3:H12)</f>
        <v>3900</v>
      </c>
      <c r="I13" s="7">
        <f t="shared" ref="I13" ca="1" si="7">SUM(I3:I12)</f>
        <v>5800</v>
      </c>
      <c r="J13" s="7">
        <f t="shared" ref="J13" ca="1" si="8">SUM(J3:J12)</f>
        <v>3900</v>
      </c>
      <c r="K13" s="7">
        <f t="shared" ref="K13" ca="1" si="9">SUM(K3:K12)</f>
        <v>4200</v>
      </c>
      <c r="L13" s="7">
        <f t="shared" ref="L13" ca="1" si="10">SUM(L3:L12)</f>
        <v>5400</v>
      </c>
      <c r="M13" s="7">
        <f t="shared" ref="M13" ca="1" si="11">SUM(M3:M12)</f>
        <v>5400</v>
      </c>
      <c r="N13" s="7">
        <f t="shared" ref="N13" ca="1" si="12">SUM(N3:N12)</f>
        <v>6600</v>
      </c>
    </row>
    <row r="15" spans="2:15">
      <c r="B15" s="2" t="s">
        <v>22</v>
      </c>
      <c r="C15">
        <f ca="1">LARGE(C$3:C$12,1)</f>
        <v>900</v>
      </c>
      <c r="D15">
        <f t="shared" ref="D15:N15" ca="1" si="13">LARGE(D$3:D$12,1)</f>
        <v>900</v>
      </c>
      <c r="E15">
        <f t="shared" ca="1" si="13"/>
        <v>800</v>
      </c>
      <c r="F15">
        <f t="shared" ca="1" si="13"/>
        <v>800</v>
      </c>
      <c r="G15">
        <f t="shared" ca="1" si="13"/>
        <v>900</v>
      </c>
      <c r="H15">
        <f t="shared" ca="1" si="13"/>
        <v>700</v>
      </c>
      <c r="I15">
        <f t="shared" ca="1" si="13"/>
        <v>900</v>
      </c>
      <c r="J15">
        <f t="shared" ca="1" si="13"/>
        <v>900</v>
      </c>
      <c r="K15">
        <f t="shared" ca="1" si="13"/>
        <v>900</v>
      </c>
      <c r="L15">
        <f t="shared" ca="1" si="13"/>
        <v>900</v>
      </c>
      <c r="M15">
        <f t="shared" ca="1" si="13"/>
        <v>800</v>
      </c>
      <c r="N15">
        <f t="shared" ca="1" si="13"/>
        <v>900</v>
      </c>
    </row>
    <row r="16" spans="2:15">
      <c r="B16" s="2" t="s">
        <v>23</v>
      </c>
      <c r="C16">
        <f ca="1">LARGE(C$3:C$12,2)</f>
        <v>800</v>
      </c>
      <c r="D16">
        <f t="shared" ref="D16:N16" ca="1" si="14">LARGE(D$3:D$12,2)</f>
        <v>800</v>
      </c>
      <c r="E16">
        <f ca="1">LARGE(E$3:E$12,2)</f>
        <v>600</v>
      </c>
      <c r="F16">
        <f t="shared" ca="1" si="14"/>
        <v>800</v>
      </c>
      <c r="G16">
        <f t="shared" ca="1" si="14"/>
        <v>900</v>
      </c>
      <c r="H16">
        <f t="shared" ca="1" si="14"/>
        <v>600</v>
      </c>
      <c r="I16">
        <f t="shared" ca="1" si="14"/>
        <v>900</v>
      </c>
      <c r="J16">
        <f t="shared" ca="1" si="14"/>
        <v>700</v>
      </c>
      <c r="K16">
        <f t="shared" ca="1" si="14"/>
        <v>600</v>
      </c>
      <c r="L16">
        <f t="shared" ca="1" si="14"/>
        <v>900</v>
      </c>
      <c r="M16">
        <f t="shared" ca="1" si="14"/>
        <v>800</v>
      </c>
      <c r="N16">
        <f t="shared" ca="1" si="14"/>
        <v>900</v>
      </c>
    </row>
    <row r="17" spans="2:14">
      <c r="B17" s="2" t="s">
        <v>24</v>
      </c>
      <c r="C17">
        <f ca="1">LARGE(C$3:C$12,3)</f>
        <v>800</v>
      </c>
      <c r="D17">
        <f t="shared" ref="D17:N17" ca="1" si="15">LARGE(D$3:D$12,3)</f>
        <v>700</v>
      </c>
      <c r="E17">
        <f t="shared" ca="1" si="15"/>
        <v>600</v>
      </c>
      <c r="F17">
        <f t="shared" ca="1" si="15"/>
        <v>700</v>
      </c>
      <c r="G17">
        <f t="shared" ca="1" si="15"/>
        <v>800</v>
      </c>
      <c r="H17">
        <f t="shared" ca="1" si="15"/>
        <v>500</v>
      </c>
      <c r="I17">
        <f t="shared" ca="1" si="15"/>
        <v>800</v>
      </c>
      <c r="J17">
        <f t="shared" ca="1" si="15"/>
        <v>500</v>
      </c>
      <c r="K17">
        <f t="shared" ca="1" si="15"/>
        <v>600</v>
      </c>
      <c r="L17">
        <f t="shared" ca="1" si="15"/>
        <v>700</v>
      </c>
      <c r="M17">
        <f t="shared" ca="1" si="15"/>
        <v>800</v>
      </c>
      <c r="N17">
        <f t="shared" ca="1" si="15"/>
        <v>900</v>
      </c>
    </row>
    <row r="19" spans="2:14">
      <c r="B19" s="3" t="s">
        <v>28</v>
      </c>
      <c r="C19" s="4"/>
      <c r="D19" s="4"/>
      <c r="E19" s="4"/>
      <c r="F19" s="4"/>
      <c r="G19" s="4"/>
      <c r="H19" s="4"/>
    </row>
    <row r="20" spans="2:14">
      <c r="B20" s="2" t="s">
        <v>0</v>
      </c>
      <c r="C20">
        <f t="shared" ref="C20:G20" ca="1" si="16">IF(C3=C$15,1,IF(C3=C$16,1,IF(C3=C$17,1,0)))</f>
        <v>0</v>
      </c>
      <c r="D20">
        <f t="shared" ca="1" si="16"/>
        <v>0</v>
      </c>
      <c r="E20">
        <f t="shared" ca="1" si="16"/>
        <v>0</v>
      </c>
      <c r="F20">
        <f t="shared" ca="1" si="16"/>
        <v>1</v>
      </c>
      <c r="G20">
        <f t="shared" ca="1" si="16"/>
        <v>0</v>
      </c>
      <c r="H20">
        <f ca="1">IF(H3=H$15,1,IF(H3=H$16,1,IF(H3=H$17,1,0)))</f>
        <v>1</v>
      </c>
      <c r="I20">
        <f t="shared" ref="I20:M20" ca="1" si="17">IF(I3=I$15,1,IF(I3=I$16,1,IF(I3=I$17,1,0)))</f>
        <v>0</v>
      </c>
      <c r="J20">
        <f t="shared" ca="1" si="17"/>
        <v>1</v>
      </c>
      <c r="K20">
        <f t="shared" ca="1" si="17"/>
        <v>0</v>
      </c>
      <c r="L20">
        <f t="shared" ca="1" si="17"/>
        <v>0</v>
      </c>
      <c r="M20">
        <f t="shared" ca="1" si="17"/>
        <v>0</v>
      </c>
      <c r="N20">
        <f ca="1">IF(N3=N$15,1,IF(N3=N$16,1,IF(N3=N$17,1,0)))</f>
        <v>0</v>
      </c>
    </row>
    <row r="21" spans="2:14">
      <c r="B21" s="2" t="s">
        <v>1</v>
      </c>
      <c r="C21">
        <f t="shared" ref="C21:G21" ca="1" si="18">IF(C4=C$15,1,IF(C4=C$16,1,IF(C4=C$17,1,0)))</f>
        <v>0</v>
      </c>
      <c r="D21">
        <f t="shared" ca="1" si="18"/>
        <v>1</v>
      </c>
      <c r="E21">
        <f t="shared" ca="1" si="18"/>
        <v>0</v>
      </c>
      <c r="F21">
        <f t="shared" ca="1" si="18"/>
        <v>0</v>
      </c>
      <c r="G21">
        <f t="shared" ca="1" si="18"/>
        <v>1</v>
      </c>
      <c r="H21">
        <f ca="1">IF(H4=H$15,1,IF(H4=H$16,1,IF(H4=H$17,1,0)))</f>
        <v>1</v>
      </c>
      <c r="I21">
        <f t="shared" ref="I21:M21" ca="1" si="19">IF(I4=I$15,1,IF(I4=I$16,1,IF(I4=I$17,1,0)))</f>
        <v>0</v>
      </c>
      <c r="J21">
        <f t="shared" ca="1" si="19"/>
        <v>1</v>
      </c>
      <c r="K21">
        <f t="shared" ca="1" si="19"/>
        <v>1</v>
      </c>
      <c r="L21">
        <f t="shared" ca="1" si="19"/>
        <v>0</v>
      </c>
      <c r="M21">
        <f t="shared" ca="1" si="19"/>
        <v>0</v>
      </c>
      <c r="N21">
        <f ca="1">IF(N4=N$15,1,IF(N4=N$16,1,IF(N4=N$17,1,0)))</f>
        <v>0</v>
      </c>
    </row>
    <row r="22" spans="2:14">
      <c r="B22" s="2" t="s">
        <v>2</v>
      </c>
      <c r="C22">
        <f t="shared" ref="C22:G22" ca="1" si="20">IF(C5=C$15,1,IF(C5=C$16,1,IF(C5=C$17,1,0)))</f>
        <v>1</v>
      </c>
      <c r="D22">
        <f t="shared" ca="1" si="20"/>
        <v>0</v>
      </c>
      <c r="E22">
        <f t="shared" ca="1" si="20"/>
        <v>0</v>
      </c>
      <c r="F22">
        <f t="shared" ca="1" si="20"/>
        <v>0</v>
      </c>
      <c r="G22">
        <f t="shared" ca="1" si="20"/>
        <v>0</v>
      </c>
      <c r="H22">
        <f ca="1">IF(H5=H$15,1,IF(H5=H$16,1,IF(H5=H$17,1,0)))</f>
        <v>0</v>
      </c>
      <c r="I22">
        <f t="shared" ref="I22:M22" ca="1" si="21">IF(I5=I$15,1,IF(I5=I$16,1,IF(I5=I$17,1,0)))</f>
        <v>1</v>
      </c>
      <c r="J22">
        <f t="shared" ca="1" si="21"/>
        <v>0</v>
      </c>
      <c r="K22">
        <f t="shared" ca="1" si="21"/>
        <v>0</v>
      </c>
      <c r="L22">
        <f t="shared" ca="1" si="21"/>
        <v>0</v>
      </c>
      <c r="M22">
        <f t="shared" ca="1" si="21"/>
        <v>1</v>
      </c>
      <c r="N22">
        <f ca="1">IF(N5=N$15,1,IF(N5=N$16,1,IF(N5=N$17,1,0)))</f>
        <v>0</v>
      </c>
    </row>
    <row r="23" spans="2:14">
      <c r="B23" s="2" t="s">
        <v>3</v>
      </c>
      <c r="C23">
        <f t="shared" ref="C23:G23" ca="1" si="22">IF(C6=C$15,1,IF(C6=C$16,1,IF(C6=C$17,1,0)))</f>
        <v>0</v>
      </c>
      <c r="D23">
        <f t="shared" ca="1" si="22"/>
        <v>0</v>
      </c>
      <c r="E23">
        <f t="shared" ca="1" si="22"/>
        <v>0</v>
      </c>
      <c r="F23">
        <f t="shared" ca="1" si="22"/>
        <v>0</v>
      </c>
      <c r="G23">
        <f t="shared" ca="1" si="22"/>
        <v>0</v>
      </c>
      <c r="H23">
        <f ca="1">IF(H6=H$15,1,IF(H6=H$16,1,IF(H6=H$17,1,0)))</f>
        <v>1</v>
      </c>
      <c r="I23">
        <f t="shared" ref="I23:M23" ca="1" si="23">IF(I6=I$15,1,IF(I6=I$16,1,IF(I6=I$17,1,0)))</f>
        <v>0</v>
      </c>
      <c r="J23">
        <f t="shared" ca="1" si="23"/>
        <v>1</v>
      </c>
      <c r="K23">
        <f t="shared" ca="1" si="23"/>
        <v>1</v>
      </c>
      <c r="L23">
        <f t="shared" ca="1" si="23"/>
        <v>1</v>
      </c>
      <c r="M23">
        <f t="shared" ca="1" si="23"/>
        <v>0</v>
      </c>
      <c r="N23">
        <f ca="1">IF(N6=N$15,1,IF(N6=N$16,1,IF(N6=N$17,1,0)))</f>
        <v>1</v>
      </c>
    </row>
    <row r="24" spans="2:14">
      <c r="B24" s="2" t="s">
        <v>4</v>
      </c>
      <c r="C24">
        <f t="shared" ref="C24:G24" ca="1" si="24">IF(C7=C$15,1,IF(C7=C$16,1,IF(C7=C$17,1,0)))</f>
        <v>0</v>
      </c>
      <c r="D24">
        <f t="shared" ca="1" si="24"/>
        <v>0</v>
      </c>
      <c r="E24">
        <f t="shared" ca="1" si="24"/>
        <v>1</v>
      </c>
      <c r="F24">
        <f t="shared" ca="1" si="24"/>
        <v>1</v>
      </c>
      <c r="G24">
        <f t="shared" ca="1" si="24"/>
        <v>0</v>
      </c>
      <c r="H24">
        <f ca="1">IF(H7=H$15,1,IF(H7=H$16,1,IF(H7=H$17,1,0)))</f>
        <v>0</v>
      </c>
      <c r="I24">
        <f t="shared" ref="I24:M24" ca="1" si="25">IF(I7=I$15,1,IF(I7=I$16,1,IF(I7=I$17,1,0)))</f>
        <v>0</v>
      </c>
      <c r="J24">
        <f t="shared" ca="1" si="25"/>
        <v>1</v>
      </c>
      <c r="K24">
        <f t="shared" ca="1" si="25"/>
        <v>0</v>
      </c>
      <c r="L24">
        <f t="shared" ca="1" si="25"/>
        <v>0</v>
      </c>
      <c r="M24">
        <f t="shared" ca="1" si="25"/>
        <v>1</v>
      </c>
      <c r="N24">
        <f ca="1">IF(N7=N$15,1,IF(N7=N$16,1,IF(N7=N$17,1,0)))</f>
        <v>0</v>
      </c>
    </row>
    <row r="25" spans="2:14">
      <c r="B25" s="2" t="s">
        <v>5</v>
      </c>
      <c r="C25">
        <f t="shared" ref="C25:G25" ca="1" si="26">IF(C8=C$15,1,IF(C8=C$16,1,IF(C8=C$17,1,0)))</f>
        <v>0</v>
      </c>
      <c r="D25">
        <f t="shared" ca="1" si="26"/>
        <v>1</v>
      </c>
      <c r="E25">
        <f t="shared" ca="1" si="26"/>
        <v>1</v>
      </c>
      <c r="F25">
        <f t="shared" ca="1" si="26"/>
        <v>0</v>
      </c>
      <c r="G25">
        <f t="shared" ca="1" si="26"/>
        <v>0</v>
      </c>
      <c r="H25">
        <f ca="1">IF(H8=H$15,1,IF(H8=H$16,1,IF(H8=H$17,1,0)))</f>
        <v>1</v>
      </c>
      <c r="I25">
        <f t="shared" ref="I25:M25" ca="1" si="27">IF(I8=I$15,1,IF(I8=I$16,1,IF(I8=I$17,1,0)))</f>
        <v>1</v>
      </c>
      <c r="J25">
        <f t="shared" ca="1" si="27"/>
        <v>1</v>
      </c>
      <c r="K25">
        <f t="shared" ca="1" si="27"/>
        <v>0</v>
      </c>
      <c r="L25">
        <f t="shared" ca="1" si="27"/>
        <v>1</v>
      </c>
      <c r="M25">
        <f t="shared" ca="1" si="27"/>
        <v>1</v>
      </c>
      <c r="N25">
        <f ca="1">IF(N8=N$15,1,IF(N8=N$16,1,IF(N8=N$17,1,0)))</f>
        <v>0</v>
      </c>
    </row>
    <row r="26" spans="2:14">
      <c r="B26" s="2" t="s">
        <v>6</v>
      </c>
      <c r="C26">
        <f t="shared" ref="C26:G26" ca="1" si="28">IF(C9=C$15,1,IF(C9=C$16,1,IF(C9=C$17,1,0)))</f>
        <v>1</v>
      </c>
      <c r="D26">
        <f t="shared" ca="1" si="28"/>
        <v>1</v>
      </c>
      <c r="E26">
        <f t="shared" ca="1" si="28"/>
        <v>1</v>
      </c>
      <c r="F26">
        <f t="shared" ca="1" si="28"/>
        <v>1</v>
      </c>
      <c r="G26">
        <f t="shared" ca="1" si="28"/>
        <v>1</v>
      </c>
      <c r="H26">
        <f ca="1">IF(H9=H$15,1,IF(H9=H$16,1,IF(H9=H$17,1,0)))</f>
        <v>0</v>
      </c>
      <c r="I26">
        <f t="shared" ref="I26:M26" ca="1" si="29">IF(I9=I$15,1,IF(I9=I$16,1,IF(I9=I$17,1,0)))</f>
        <v>1</v>
      </c>
      <c r="J26">
        <f t="shared" ca="1" si="29"/>
        <v>0</v>
      </c>
      <c r="K26">
        <f t="shared" ca="1" si="29"/>
        <v>0</v>
      </c>
      <c r="L26">
        <f t="shared" ca="1" si="29"/>
        <v>0</v>
      </c>
      <c r="M26">
        <f t="shared" ca="1" si="29"/>
        <v>0</v>
      </c>
      <c r="N26">
        <f ca="1">IF(N9=N$15,1,IF(N9=N$16,1,IF(N9=N$17,1,0)))</f>
        <v>1</v>
      </c>
    </row>
    <row r="27" spans="2:14">
      <c r="B27" s="2" t="s">
        <v>7</v>
      </c>
      <c r="C27">
        <f t="shared" ref="C27:G27" ca="1" si="30">IF(C10=C$15,1,IF(C10=C$16,1,IF(C10=C$17,1,0)))</f>
        <v>0</v>
      </c>
      <c r="D27">
        <f t="shared" ca="1" si="30"/>
        <v>0</v>
      </c>
      <c r="E27">
        <f t="shared" ca="1" si="30"/>
        <v>1</v>
      </c>
      <c r="F27">
        <f t="shared" ca="1" si="30"/>
        <v>0</v>
      </c>
      <c r="G27">
        <f t="shared" ca="1" si="30"/>
        <v>0</v>
      </c>
      <c r="H27">
        <f ca="1">IF(H10=H$15,1,IF(H10=H$16,1,IF(H10=H$17,1,0)))</f>
        <v>0</v>
      </c>
      <c r="I27">
        <f t="shared" ref="I27:M27" ca="1" si="31">IF(I10=I$15,1,IF(I10=I$16,1,IF(I10=I$17,1,0)))</f>
        <v>1</v>
      </c>
      <c r="J27">
        <f t="shared" ca="1" si="31"/>
        <v>0</v>
      </c>
      <c r="K27">
        <f t="shared" ca="1" si="31"/>
        <v>1</v>
      </c>
      <c r="L27">
        <f t="shared" ca="1" si="31"/>
        <v>0</v>
      </c>
      <c r="M27">
        <f t="shared" ca="1" si="31"/>
        <v>0</v>
      </c>
      <c r="N27">
        <f ca="1">IF(N10=N$15,1,IF(N10=N$16,1,IF(N10=N$17,1,0)))</f>
        <v>1</v>
      </c>
    </row>
    <row r="28" spans="2:14">
      <c r="B28" s="2" t="s">
        <v>8</v>
      </c>
      <c r="C28">
        <f t="shared" ref="C28:G28" ca="1" si="32">IF(C11=C$15,1,IF(C11=C$16,1,IF(C11=C$17,1,0)))</f>
        <v>0</v>
      </c>
      <c r="D28">
        <f t="shared" ca="1" si="32"/>
        <v>0</v>
      </c>
      <c r="E28">
        <f t="shared" ca="1" si="32"/>
        <v>0</v>
      </c>
      <c r="F28">
        <f t="shared" ca="1" si="32"/>
        <v>0</v>
      </c>
      <c r="G28">
        <f t="shared" ca="1" si="32"/>
        <v>0</v>
      </c>
      <c r="H28">
        <f ca="1">IF(H11=H$15,1,IF(H11=H$16,1,IF(H11=H$17,1,0)))</f>
        <v>0</v>
      </c>
      <c r="I28">
        <f t="shared" ref="I28:M28" ca="1" si="33">IF(I11=I$15,1,IF(I11=I$16,1,IF(I11=I$17,1,0)))</f>
        <v>0</v>
      </c>
      <c r="J28">
        <f t="shared" ca="1" si="33"/>
        <v>0</v>
      </c>
      <c r="K28">
        <f t="shared" ca="1" si="33"/>
        <v>1</v>
      </c>
      <c r="L28">
        <f t="shared" ca="1" si="33"/>
        <v>1</v>
      </c>
      <c r="M28">
        <f t="shared" ca="1" si="33"/>
        <v>0</v>
      </c>
      <c r="N28">
        <f ca="1">IF(N11=N$15,1,IF(N11=N$16,1,IF(N11=N$17,1,0)))</f>
        <v>0</v>
      </c>
    </row>
    <row r="29" spans="2:14">
      <c r="B29" s="2" t="s">
        <v>9</v>
      </c>
      <c r="C29">
        <f t="shared" ref="C29:G29" ca="1" si="34">IF(C12=C$15,1,IF(C12=C$16,1,IF(C12=C$17,1,0)))</f>
        <v>1</v>
      </c>
      <c r="D29">
        <f t="shared" ca="1" si="34"/>
        <v>0</v>
      </c>
      <c r="E29">
        <f t="shared" ca="1" si="34"/>
        <v>0</v>
      </c>
      <c r="F29">
        <f t="shared" ca="1" si="34"/>
        <v>0</v>
      </c>
      <c r="G29">
        <f t="shared" ca="1" si="34"/>
        <v>1</v>
      </c>
      <c r="H29">
        <f ca="1">IF(H12=H$15,1,IF(H12=H$16,1,IF(H12=H$17,1,0)))</f>
        <v>1</v>
      </c>
      <c r="I29">
        <f t="shared" ref="I29:M29" ca="1" si="35">IF(I12=I$15,1,IF(I12=I$16,1,IF(I12=I$17,1,0)))</f>
        <v>0</v>
      </c>
      <c r="J29">
        <f t="shared" ca="1" si="35"/>
        <v>0</v>
      </c>
      <c r="K29">
        <f t="shared" ca="1" si="35"/>
        <v>0</v>
      </c>
      <c r="L29">
        <f t="shared" ca="1" si="35"/>
        <v>0</v>
      </c>
      <c r="M29">
        <f t="shared" ca="1" si="35"/>
        <v>0</v>
      </c>
      <c r="N29">
        <f ca="1">IF(N12=N$15,1,IF(N12=N$16,1,IF(N12=N$17,1,0)))</f>
        <v>0</v>
      </c>
    </row>
    <row r="31" spans="2:14">
      <c r="B31" s="3" t="s">
        <v>29</v>
      </c>
    </row>
    <row r="32" spans="2:14">
      <c r="B32" s="2" t="s">
        <v>0</v>
      </c>
      <c r="C32">
        <f t="shared" ref="C32:G32" ca="1" si="36">C20*C3</f>
        <v>0</v>
      </c>
      <c r="D32">
        <f t="shared" ca="1" si="36"/>
        <v>0</v>
      </c>
      <c r="E32">
        <f t="shared" ca="1" si="36"/>
        <v>0</v>
      </c>
      <c r="F32">
        <f t="shared" ca="1" si="36"/>
        <v>800</v>
      </c>
      <c r="G32">
        <f t="shared" ca="1" si="36"/>
        <v>0</v>
      </c>
      <c r="H32">
        <f ca="1">H20*H3</f>
        <v>500</v>
      </c>
      <c r="I32">
        <f t="shared" ref="I32:M32" ca="1" si="37">I20*I3</f>
        <v>0</v>
      </c>
      <c r="J32">
        <f t="shared" ca="1" si="37"/>
        <v>500</v>
      </c>
      <c r="K32">
        <f t="shared" ca="1" si="37"/>
        <v>0</v>
      </c>
      <c r="L32">
        <f t="shared" ca="1" si="37"/>
        <v>0</v>
      </c>
      <c r="M32">
        <f t="shared" ca="1" si="37"/>
        <v>0</v>
      </c>
      <c r="N32">
        <f ca="1">N20*N3</f>
        <v>0</v>
      </c>
    </row>
    <row r="33" spans="2:15">
      <c r="B33" s="2" t="s">
        <v>1</v>
      </c>
      <c r="C33">
        <f t="shared" ref="C33:G33" ca="1" si="38">C21*C4</f>
        <v>0</v>
      </c>
      <c r="D33">
        <f t="shared" ca="1" si="38"/>
        <v>700</v>
      </c>
      <c r="E33">
        <f t="shared" ca="1" si="38"/>
        <v>0</v>
      </c>
      <c r="F33">
        <f t="shared" ca="1" si="38"/>
        <v>0</v>
      </c>
      <c r="G33">
        <f t="shared" ca="1" si="38"/>
        <v>900</v>
      </c>
      <c r="H33">
        <f ca="1">H21*H4</f>
        <v>600</v>
      </c>
      <c r="I33">
        <f t="shared" ref="I33:M33" ca="1" si="39">I21*I4</f>
        <v>0</v>
      </c>
      <c r="J33">
        <f t="shared" ca="1" si="39"/>
        <v>700</v>
      </c>
      <c r="K33">
        <f t="shared" ca="1" si="39"/>
        <v>600</v>
      </c>
      <c r="L33">
        <f t="shared" ca="1" si="39"/>
        <v>0</v>
      </c>
      <c r="M33">
        <f t="shared" ca="1" si="39"/>
        <v>0</v>
      </c>
      <c r="N33">
        <f ca="1">N21*N4</f>
        <v>0</v>
      </c>
    </row>
    <row r="34" spans="2:15">
      <c r="B34" s="2" t="s">
        <v>2</v>
      </c>
      <c r="C34">
        <f t="shared" ref="C34:G34" ca="1" si="40">C22*C5</f>
        <v>800</v>
      </c>
      <c r="D34">
        <f t="shared" ca="1" si="40"/>
        <v>0</v>
      </c>
      <c r="E34">
        <f t="shared" ca="1" si="40"/>
        <v>0</v>
      </c>
      <c r="F34">
        <f t="shared" ca="1" si="40"/>
        <v>0</v>
      </c>
      <c r="G34">
        <f t="shared" ca="1" si="40"/>
        <v>0</v>
      </c>
      <c r="H34">
        <f ca="1">H22*H5</f>
        <v>0</v>
      </c>
      <c r="I34">
        <f t="shared" ref="I34:M34" ca="1" si="41">I22*I5</f>
        <v>900</v>
      </c>
      <c r="J34">
        <f t="shared" ca="1" si="41"/>
        <v>0</v>
      </c>
      <c r="K34">
        <f t="shared" ca="1" si="41"/>
        <v>0</v>
      </c>
      <c r="L34">
        <f t="shared" ca="1" si="41"/>
        <v>0</v>
      </c>
      <c r="M34">
        <f t="shared" ca="1" si="41"/>
        <v>800</v>
      </c>
      <c r="N34">
        <f ca="1">N22*N5</f>
        <v>0</v>
      </c>
    </row>
    <row r="35" spans="2:15">
      <c r="B35" s="2" t="s">
        <v>3</v>
      </c>
      <c r="C35">
        <f t="shared" ref="C35:G35" ca="1" si="42">C23*C6</f>
        <v>0</v>
      </c>
      <c r="D35">
        <f t="shared" ca="1" si="42"/>
        <v>0</v>
      </c>
      <c r="E35">
        <f t="shared" ca="1" si="42"/>
        <v>0</v>
      </c>
      <c r="F35">
        <f t="shared" ca="1" si="42"/>
        <v>0</v>
      </c>
      <c r="G35">
        <f t="shared" ca="1" si="42"/>
        <v>0</v>
      </c>
      <c r="H35">
        <f ca="1">H23*H6</f>
        <v>500</v>
      </c>
      <c r="I35">
        <f t="shared" ref="I35:M35" ca="1" si="43">I23*I6</f>
        <v>0</v>
      </c>
      <c r="J35">
        <f t="shared" ca="1" si="43"/>
        <v>500</v>
      </c>
      <c r="K35">
        <f t="shared" ca="1" si="43"/>
        <v>600</v>
      </c>
      <c r="L35">
        <f t="shared" ca="1" si="43"/>
        <v>900</v>
      </c>
      <c r="M35">
        <f t="shared" ca="1" si="43"/>
        <v>0</v>
      </c>
      <c r="N35">
        <f ca="1">N23*N6</f>
        <v>900</v>
      </c>
    </row>
    <row r="36" spans="2:15">
      <c r="B36" s="2" t="s">
        <v>4</v>
      </c>
      <c r="C36">
        <f t="shared" ref="C36:G36" ca="1" si="44">C24*C7</f>
        <v>0</v>
      </c>
      <c r="D36">
        <f t="shared" ca="1" si="44"/>
        <v>0</v>
      </c>
      <c r="E36">
        <f t="shared" ca="1" si="44"/>
        <v>600</v>
      </c>
      <c r="F36">
        <f t="shared" ca="1" si="44"/>
        <v>800</v>
      </c>
      <c r="G36">
        <f t="shared" ca="1" si="44"/>
        <v>0</v>
      </c>
      <c r="H36">
        <f ca="1">H24*H7</f>
        <v>0</v>
      </c>
      <c r="I36">
        <f t="shared" ref="I36:M36" ca="1" si="45">I24*I7</f>
        <v>0</v>
      </c>
      <c r="J36">
        <f t="shared" ca="1" si="45"/>
        <v>900</v>
      </c>
      <c r="K36">
        <f t="shared" ca="1" si="45"/>
        <v>0</v>
      </c>
      <c r="L36">
        <f t="shared" ca="1" si="45"/>
        <v>0</v>
      </c>
      <c r="M36">
        <f t="shared" ca="1" si="45"/>
        <v>800</v>
      </c>
      <c r="N36">
        <f ca="1">N24*N7</f>
        <v>0</v>
      </c>
    </row>
    <row r="37" spans="2:15">
      <c r="B37" s="2" t="s">
        <v>5</v>
      </c>
      <c r="C37">
        <f t="shared" ref="C37:G37" ca="1" si="46">C25*C8</f>
        <v>0</v>
      </c>
      <c r="D37">
        <f t="shared" ca="1" si="46"/>
        <v>900</v>
      </c>
      <c r="E37">
        <f t="shared" ca="1" si="46"/>
        <v>600</v>
      </c>
      <c r="F37">
        <f t="shared" ca="1" si="46"/>
        <v>0</v>
      </c>
      <c r="G37">
        <f t="shared" ca="1" si="46"/>
        <v>0</v>
      </c>
      <c r="H37">
        <f ca="1">H25*H8</f>
        <v>700</v>
      </c>
      <c r="I37">
        <f t="shared" ref="I37:M37" ca="1" si="47">I25*I8</f>
        <v>800</v>
      </c>
      <c r="J37">
        <f t="shared" ca="1" si="47"/>
        <v>500</v>
      </c>
      <c r="K37">
        <f t="shared" ca="1" si="47"/>
        <v>0</v>
      </c>
      <c r="L37">
        <f t="shared" ca="1" si="47"/>
        <v>900</v>
      </c>
      <c r="M37">
        <f t="shared" ca="1" si="47"/>
        <v>800</v>
      </c>
      <c r="N37">
        <f ca="1">N25*N8</f>
        <v>0</v>
      </c>
    </row>
    <row r="38" spans="2:15">
      <c r="B38" s="2" t="s">
        <v>6</v>
      </c>
      <c r="C38">
        <f t="shared" ref="C38:G38" ca="1" si="48">C26*C9</f>
        <v>900</v>
      </c>
      <c r="D38">
        <f t="shared" ca="1" si="48"/>
        <v>800</v>
      </c>
      <c r="E38">
        <f t="shared" ca="1" si="48"/>
        <v>800</v>
      </c>
      <c r="F38">
        <f t="shared" ca="1" si="48"/>
        <v>700</v>
      </c>
      <c r="G38">
        <f t="shared" ca="1" si="48"/>
        <v>800</v>
      </c>
      <c r="H38">
        <f ca="1">H26*H9</f>
        <v>0</v>
      </c>
      <c r="I38">
        <f t="shared" ref="I38:M38" ca="1" si="49">I26*I9</f>
        <v>900</v>
      </c>
      <c r="J38">
        <f t="shared" ca="1" si="49"/>
        <v>0</v>
      </c>
      <c r="K38">
        <f t="shared" ca="1" si="49"/>
        <v>0</v>
      </c>
      <c r="L38">
        <f t="shared" ca="1" si="49"/>
        <v>0</v>
      </c>
      <c r="M38">
        <f t="shared" ca="1" si="49"/>
        <v>0</v>
      </c>
      <c r="N38">
        <f ca="1">N26*N9</f>
        <v>900</v>
      </c>
    </row>
    <row r="39" spans="2:15">
      <c r="B39" s="2" t="s">
        <v>7</v>
      </c>
      <c r="C39">
        <f t="shared" ref="C39:G39" ca="1" si="50">C27*C10</f>
        <v>0</v>
      </c>
      <c r="D39">
        <f t="shared" ca="1" si="50"/>
        <v>0</v>
      </c>
      <c r="E39">
        <f t="shared" ca="1" si="50"/>
        <v>600</v>
      </c>
      <c r="F39">
        <f t="shared" ca="1" si="50"/>
        <v>0</v>
      </c>
      <c r="G39">
        <f t="shared" ca="1" si="50"/>
        <v>0</v>
      </c>
      <c r="H39">
        <f ca="1">H27*H10</f>
        <v>0</v>
      </c>
      <c r="I39">
        <f t="shared" ref="I39:M39" ca="1" si="51">I27*I10</f>
        <v>800</v>
      </c>
      <c r="J39">
        <f t="shared" ca="1" si="51"/>
        <v>0</v>
      </c>
      <c r="K39">
        <f t="shared" ca="1" si="51"/>
        <v>600</v>
      </c>
      <c r="L39">
        <f t="shared" ca="1" si="51"/>
        <v>0</v>
      </c>
      <c r="M39">
        <f t="shared" ca="1" si="51"/>
        <v>0</v>
      </c>
      <c r="N39">
        <f ca="1">N27*N10</f>
        <v>900</v>
      </c>
    </row>
    <row r="40" spans="2:15">
      <c r="B40" s="2" t="s">
        <v>8</v>
      </c>
      <c r="C40">
        <f t="shared" ref="C40:G40" ca="1" si="52">C28*C11</f>
        <v>0</v>
      </c>
      <c r="D40">
        <f t="shared" ca="1" si="52"/>
        <v>0</v>
      </c>
      <c r="E40">
        <f t="shared" ca="1" si="52"/>
        <v>0</v>
      </c>
      <c r="F40">
        <f t="shared" ca="1" si="52"/>
        <v>0</v>
      </c>
      <c r="G40">
        <f t="shared" ca="1" si="52"/>
        <v>0</v>
      </c>
      <c r="H40">
        <f ca="1">H28*H11</f>
        <v>0</v>
      </c>
      <c r="I40">
        <f t="shared" ref="I40:M40" ca="1" si="53">I28*I11</f>
        <v>0</v>
      </c>
      <c r="J40">
        <f t="shared" ca="1" si="53"/>
        <v>0</v>
      </c>
      <c r="K40">
        <f t="shared" ca="1" si="53"/>
        <v>900</v>
      </c>
      <c r="L40">
        <f t="shared" ca="1" si="53"/>
        <v>700</v>
      </c>
      <c r="M40">
        <f t="shared" ca="1" si="53"/>
        <v>0</v>
      </c>
      <c r="N40">
        <f ca="1">N28*N11</f>
        <v>0</v>
      </c>
    </row>
    <row r="41" spans="2:15">
      <c r="B41" s="2" t="s">
        <v>9</v>
      </c>
      <c r="C41">
        <f t="shared" ref="C41:G41" ca="1" si="54">C29*C12</f>
        <v>800</v>
      </c>
      <c r="D41">
        <f t="shared" ca="1" si="54"/>
        <v>0</v>
      </c>
      <c r="E41">
        <f t="shared" ca="1" si="54"/>
        <v>0</v>
      </c>
      <c r="F41">
        <f t="shared" ca="1" si="54"/>
        <v>0</v>
      </c>
      <c r="G41">
        <f t="shared" ca="1" si="54"/>
        <v>900</v>
      </c>
      <c r="H41">
        <f ca="1">H29*H12</f>
        <v>500</v>
      </c>
      <c r="I41">
        <f t="shared" ref="I41:M41" ca="1" si="55">I29*I12</f>
        <v>0</v>
      </c>
      <c r="J41">
        <f t="shared" ca="1" si="55"/>
        <v>0</v>
      </c>
      <c r="K41">
        <f t="shared" ca="1" si="55"/>
        <v>0</v>
      </c>
      <c r="L41">
        <f t="shared" ca="1" si="55"/>
        <v>0</v>
      </c>
      <c r="M41">
        <f t="shared" ca="1" si="55"/>
        <v>0</v>
      </c>
      <c r="N41">
        <f ca="1">N29*N12</f>
        <v>0</v>
      </c>
    </row>
    <row r="43" spans="2:15">
      <c r="B43" s="3" t="s">
        <v>27</v>
      </c>
      <c r="C43" s="5">
        <v>1500</v>
      </c>
      <c r="D43" s="5">
        <v>1500</v>
      </c>
      <c r="E43" s="5">
        <v>1500</v>
      </c>
      <c r="F43" s="5">
        <v>1500</v>
      </c>
      <c r="G43" s="5">
        <v>1500</v>
      </c>
      <c r="H43" s="5">
        <v>1500</v>
      </c>
      <c r="I43" s="5">
        <v>1500</v>
      </c>
      <c r="J43" s="5">
        <v>1500</v>
      </c>
      <c r="K43" s="5">
        <v>1500</v>
      </c>
      <c r="L43" s="5">
        <v>1500</v>
      </c>
      <c r="M43" s="5">
        <v>1500</v>
      </c>
      <c r="N43" s="5">
        <v>1500</v>
      </c>
    </row>
    <row r="44" spans="2:15">
      <c r="B44" s="2" t="s">
        <v>0</v>
      </c>
      <c r="C44" s="9">
        <f t="shared" ref="C44:H44" ca="1" si="56">IF(C32&gt;0,IF(C$43-C32&gt;0,C32,C$43-C32),0)</f>
        <v>0</v>
      </c>
      <c r="D44" s="9">
        <f t="shared" ca="1" si="56"/>
        <v>0</v>
      </c>
      <c r="E44" s="9">
        <f t="shared" ca="1" si="56"/>
        <v>0</v>
      </c>
      <c r="F44" s="9">
        <f t="shared" ca="1" si="56"/>
        <v>800</v>
      </c>
      <c r="G44" s="9">
        <f t="shared" ca="1" si="56"/>
        <v>0</v>
      </c>
      <c r="H44" s="9">
        <f t="shared" ca="1" si="56"/>
        <v>500</v>
      </c>
      <c r="I44" s="9">
        <f t="shared" ref="I44:N44" ca="1" si="57">IF(I32&gt;0,IF(I$43-I32&gt;0,I32,I$43-I32),0)</f>
        <v>0</v>
      </c>
      <c r="J44" s="9">
        <f t="shared" ca="1" si="57"/>
        <v>500</v>
      </c>
      <c r="K44" s="9">
        <f t="shared" ca="1" si="57"/>
        <v>0</v>
      </c>
      <c r="L44" s="9">
        <f t="shared" ca="1" si="57"/>
        <v>0</v>
      </c>
      <c r="M44" s="9">
        <f t="shared" ca="1" si="57"/>
        <v>0</v>
      </c>
      <c r="N44" s="9">
        <f t="shared" ca="1" si="57"/>
        <v>0</v>
      </c>
      <c r="O44" s="8"/>
    </row>
    <row r="45" spans="2:15">
      <c r="B45" s="2" t="s">
        <v>1</v>
      </c>
      <c r="C45">
        <f ca="1">IF(C33&gt;0,IF(C$43-SUM(C44:C$44)&gt;0,IF(C$43-SUM(C44:C$44,C33)&gt;0,C33,C$43-SUM(C44:C$44)),0),0)</f>
        <v>0</v>
      </c>
      <c r="D45">
        <f ca="1">IF(D33&gt;0,IF(D$43-SUM(D44:D$44)&gt;0,IF(D$43-SUM(D44:D$44,D33)&gt;0,D33,D$43-SUM(D44:D$44)),0),0)</f>
        <v>700</v>
      </c>
      <c r="E45">
        <f ca="1">IF(E33&gt;0,IF(E$43-SUM(E44:E$44)&gt;0,IF(E$43-SUM(E44:E$44,E33)&gt;0,E33,E$43-SUM(E44:E$44)),0),0)</f>
        <v>0</v>
      </c>
      <c r="F45">
        <f ca="1">IF(F33&gt;0,IF(F$43-SUM(F44:F$44)&gt;0,IF(F$43-SUM(F44:F$44,F33)&gt;0,F33,F$43-SUM(F44:F$44)),0),0)</f>
        <v>0</v>
      </c>
      <c r="G45">
        <f ca="1">IF(G33&gt;0,IF(G$43-SUM(G44:G$44)&gt;0,IF(G$43-SUM(G44:G$44,G33)&gt;0,G33,G$43-SUM(G44:G$44)),0),0)</f>
        <v>900</v>
      </c>
      <c r="H45">
        <f ca="1">IF(H33&gt;0,IF(H$43-SUM(H44:H$44)&gt;0,IF(H$43-SUM(H44:H$44,H33)&gt;0,H33,H$43-SUM(H44:H$44)),0),0)</f>
        <v>600</v>
      </c>
      <c r="I45">
        <f ca="1">IF(I33&gt;0,IF(I$43-SUM(I44:I$44)&gt;0,IF(I$43-SUM(I44:I$44,I33)&gt;0,I33,I$43-SUM(I44:I$44)),0),0)</f>
        <v>0</v>
      </c>
      <c r="J45">
        <f ca="1">IF(J33&gt;0,IF(J$43-SUM(J44:J$44)&gt;0,IF(J$43-SUM(J44:J$44,J33)&gt;0,J33,J$43-SUM(J44:J$44)),0),0)</f>
        <v>700</v>
      </c>
      <c r="K45">
        <f ca="1">IF(K33&gt;0,IF(K$43-SUM(K44:K$44)&gt;0,IF(K$43-SUM(K44:K$44,K33)&gt;0,K33,K$43-SUM(K44:K$44)),0),0)</f>
        <v>600</v>
      </c>
      <c r="L45">
        <f ca="1">IF(L33&gt;0,IF(L$43-SUM(L44:L$44)&gt;0,IF(L$43-SUM(L44:L$44,L33)&gt;0,L33,L$43-SUM(L44:L$44)),0),0)</f>
        <v>0</v>
      </c>
      <c r="M45">
        <f ca="1">IF(M33&gt;0,IF(M$43-SUM(M44:M$44)&gt;0,IF(M$43-SUM(M44:M$44,M33)&gt;0,M33,M$43-SUM(M44:M$44)),0),0)</f>
        <v>0</v>
      </c>
      <c r="N45">
        <f ca="1">IF(N33&gt;0,IF(N$43-SUM(N44:N$44)&gt;0,IF(N$43-SUM(N44:N$44,N33)&gt;0,N33,N$43-SUM(N44:N$44)),0),0)</f>
        <v>0</v>
      </c>
    </row>
    <row r="46" spans="2:15">
      <c r="B46" s="2" t="s">
        <v>2</v>
      </c>
      <c r="C46">
        <f ca="1">IF(C34&gt;0,IF(C$43-SUM(C$44:C45)&gt;0,IF(C$43-SUM(C$44:C45,C34)&gt;0,C34,C$43-SUM(C$44:C45)),0),0)</f>
        <v>800</v>
      </c>
      <c r="D46">
        <f ca="1">IF(D34&gt;0,IF(D$43-SUM(D$44:D45)&gt;0,IF(D$43-SUM(D$44:D45,D34)&gt;0,D34,D$43-SUM(D$44:D45)),0),0)</f>
        <v>0</v>
      </c>
      <c r="E46">
        <f ca="1">IF(E34&gt;0,IF(E$43-SUM(E$44:E45)&gt;0,IF(E$43-SUM(E$44:E45,E34)&gt;0,E34,E$43-SUM(E$44:E45)),0),0)</f>
        <v>0</v>
      </c>
      <c r="F46">
        <f ca="1">IF(F34&gt;0,IF(F$43-SUM(F$44:F45)&gt;0,IF(F$43-SUM(F$44:F45,F34)&gt;0,F34,F$43-SUM(F$44:F45)),0),0)</f>
        <v>0</v>
      </c>
      <c r="G46">
        <f ca="1">IF(G34&gt;0,IF(G$43-SUM(G$44:G45)&gt;0,IF(G$43-SUM(G$44:G45,G34)&gt;0,G34,G$43-SUM(G$44:G45)),0),0)</f>
        <v>0</v>
      </c>
      <c r="H46">
        <f ca="1">IF(H34&gt;0,IF(H$43-SUM(H$44:H45)&gt;0,IF(H$43-SUM(H$44:H45,H34)&gt;0,H34,H$43-SUM(H$44:H45)),0),0)</f>
        <v>0</v>
      </c>
      <c r="I46">
        <f ca="1">IF(I34&gt;0,IF(I$43-SUM(I$44:I45)&gt;0,IF(I$43-SUM(I$44:I45,I34)&gt;0,I34,I$43-SUM(I$44:I45)),0),0)</f>
        <v>900</v>
      </c>
      <c r="J46">
        <f ca="1">IF(J34&gt;0,IF(J$43-SUM(J$44:J45)&gt;0,IF(J$43-SUM(J$44:J45,J34)&gt;0,J34,J$43-SUM(J$44:J45)),0),0)</f>
        <v>0</v>
      </c>
      <c r="K46">
        <f ca="1">IF(K34&gt;0,IF(K$43-SUM(K$44:K45)&gt;0,IF(K$43-SUM(K$44:K45,K34)&gt;0,K34,K$43-SUM(K$44:K45)),0),0)</f>
        <v>0</v>
      </c>
      <c r="L46">
        <f ca="1">IF(L34&gt;0,IF(L$43-SUM(L$44:L45)&gt;0,IF(L$43-SUM(L$44:L45,L34)&gt;0,L34,L$43-SUM(L$44:L45)),0),0)</f>
        <v>0</v>
      </c>
      <c r="M46">
        <f ca="1">IF(M34&gt;0,IF(M$43-SUM(M$44:M45)&gt;0,IF(M$43-SUM(M$44:M45,M34)&gt;0,M34,M$43-SUM(M$44:M45)),0),0)</f>
        <v>800</v>
      </c>
      <c r="N46">
        <f ca="1">IF(N34&gt;0,IF(N$43-SUM(N$44:N45)&gt;0,IF(N$43-SUM(N$44:N45,N34)&gt;0,N34,N$43-SUM(N$44:N45)),0),0)</f>
        <v>0</v>
      </c>
    </row>
    <row r="47" spans="2:15">
      <c r="B47" s="2" t="s">
        <v>3</v>
      </c>
      <c r="C47">
        <f ca="1">IF(C35&gt;0,IF(C$43-SUM(C$44:C46)&gt;0,IF(C$43-SUM(C$44:C46,C35)&gt;0,C35,C$43-SUM(C$44:C46)),0),0)</f>
        <v>0</v>
      </c>
      <c r="D47">
        <f ca="1">IF(D35&gt;0,IF(D$43-SUM(D$44:D46)&gt;0,IF(D$43-SUM(D$44:D46,D35)&gt;0,D35,D$43-SUM(D$44:D46)),0),0)</f>
        <v>0</v>
      </c>
      <c r="E47">
        <f ca="1">IF(E35&gt;0,IF(E$43-SUM(E$44:E46)&gt;0,IF(E$43-SUM(E$44:E46,E35)&gt;0,E35,E$43-SUM(E$44:E46)),0),0)</f>
        <v>0</v>
      </c>
      <c r="F47">
        <f ca="1">IF(F35&gt;0,IF(F$43-SUM(F$44:F46)&gt;0,IF(F$43-SUM(F$44:F46,F35)&gt;0,F35,F$43-SUM(F$44:F46)),0),0)</f>
        <v>0</v>
      </c>
      <c r="G47">
        <f ca="1">IF(G35&gt;0,IF(G$43-SUM(G$44:G46)&gt;0,IF(G$43-SUM(G$44:G46,G35)&gt;0,G35,G$43-SUM(G$44:G46)),0),0)</f>
        <v>0</v>
      </c>
      <c r="H47">
        <f ca="1">IF(H35&gt;0,IF(H$43-SUM(H$44:H46)&gt;0,IF(H$43-SUM(H$44:H46,H35)&gt;0,H35,H$43-SUM(H$44:H46)),0),0)</f>
        <v>400</v>
      </c>
      <c r="I47">
        <f ca="1">IF(I35&gt;0,IF(I$43-SUM(I$44:I46)&gt;0,IF(I$43-SUM(I$44:I46,I35)&gt;0,I35,I$43-SUM(I$44:I46)),0),0)</f>
        <v>0</v>
      </c>
      <c r="J47">
        <f ca="1">IF(J35&gt;0,IF(J$43-SUM(J$44:J46)&gt;0,IF(J$43-SUM(J$44:J46,J35)&gt;0,J35,J$43-SUM(J$44:J46)),0),0)</f>
        <v>300</v>
      </c>
      <c r="K47">
        <f ca="1">IF(K35&gt;0,IF(K$43-SUM(K$44:K46)&gt;0,IF(K$43-SUM(K$44:K46,K35)&gt;0,K35,K$43-SUM(K$44:K46)),0),0)</f>
        <v>600</v>
      </c>
      <c r="L47">
        <f ca="1">IF(L35&gt;0,IF(L$43-SUM(L$44:L46)&gt;0,IF(L$43-SUM(L$44:L46,L35)&gt;0,L35,L$43-SUM(L$44:L46)),0),0)</f>
        <v>900</v>
      </c>
      <c r="M47">
        <f ca="1">IF(M35&gt;0,IF(M$43-SUM(M$44:M46)&gt;0,IF(M$43-SUM(M$44:M46,M35)&gt;0,M35,M$43-SUM(M$44:M46)),0),0)</f>
        <v>0</v>
      </c>
      <c r="N47">
        <f ca="1">IF(N35&gt;0,IF(N$43-SUM(N$44:N46)&gt;0,IF(N$43-SUM(N$44:N46,N35)&gt;0,N35,N$43-SUM(N$44:N46)),0),0)</f>
        <v>900</v>
      </c>
    </row>
    <row r="48" spans="2:15">
      <c r="B48" s="2" t="s">
        <v>4</v>
      </c>
      <c r="C48">
        <f ca="1">IF(C36&gt;0,IF(C$43-SUM(C$44:C47)&gt;0,IF(C$43-SUM(C$44:C47,C36)&gt;0,C36,C$43-SUM(C$44:C47)),0),0)</f>
        <v>0</v>
      </c>
      <c r="D48">
        <f ca="1">IF(D36&gt;0,IF(D$43-SUM(D$44:D47)&gt;0,IF(D$43-SUM(D$44:D47,D36)&gt;0,D36,D$43-SUM(D$44:D47)),0),0)</f>
        <v>0</v>
      </c>
      <c r="E48">
        <f ca="1">IF(E36&gt;0,IF(E$43-SUM(E$44:E47)&gt;0,IF(E$43-SUM(E$44:E47,E36)&gt;0,E36,E$43-SUM(E$44:E47)),0),0)</f>
        <v>600</v>
      </c>
      <c r="F48">
        <f ca="1">IF(F36&gt;0,IF(F$43-SUM(F$44:F47)&gt;0,IF(F$43-SUM(F$44:F47,F36)&gt;0,F36,F$43-SUM(F$44:F47)),0),0)</f>
        <v>700</v>
      </c>
      <c r="G48">
        <f ca="1">IF(G36&gt;0,IF(G$43-SUM(G$44:G47)&gt;0,IF(G$43-SUM(G$44:G47,G36)&gt;0,G36,G$43-SUM(G$44:G47)),0),0)</f>
        <v>0</v>
      </c>
      <c r="H48">
        <f ca="1">IF(H36&gt;0,IF(H$43-SUM(H$44:H47)&gt;0,IF(H$43-SUM(H$44:H47,H36)&gt;0,H36,H$43-SUM(H$44:H47)),0),0)</f>
        <v>0</v>
      </c>
      <c r="I48">
        <f ca="1">IF(I36&gt;0,IF(I$43-SUM(I$44:I47)&gt;0,IF(I$43-SUM(I$44:I47,I36)&gt;0,I36,I$43-SUM(I$44:I47)),0),0)</f>
        <v>0</v>
      </c>
      <c r="J48">
        <f ca="1">IF(J36&gt;0,IF(J$43-SUM(J$44:J47)&gt;0,IF(J$43-SUM(J$44:J47,J36)&gt;0,J36,J$43-SUM(J$44:J47)),0),0)</f>
        <v>0</v>
      </c>
      <c r="K48">
        <f ca="1">IF(K36&gt;0,IF(K$43-SUM(K$44:K47)&gt;0,IF(K$43-SUM(K$44:K47,K36)&gt;0,K36,K$43-SUM(K$44:K47)),0),0)</f>
        <v>0</v>
      </c>
      <c r="L48">
        <f ca="1">IF(L36&gt;0,IF(L$43-SUM(L$44:L47)&gt;0,IF(L$43-SUM(L$44:L47,L36)&gt;0,L36,L$43-SUM(L$44:L47)),0),0)</f>
        <v>0</v>
      </c>
      <c r="M48">
        <f ca="1">IF(M36&gt;0,IF(M$43-SUM(M$44:M47)&gt;0,IF(M$43-SUM(M$44:M47,M36)&gt;0,M36,M$43-SUM(M$44:M47)),0),0)</f>
        <v>700</v>
      </c>
      <c r="N48">
        <f ca="1">IF(N36&gt;0,IF(N$43-SUM(N$44:N47)&gt;0,IF(N$43-SUM(N$44:N47,N36)&gt;0,N36,N$43-SUM(N$44:N47)),0),0)</f>
        <v>0</v>
      </c>
    </row>
    <row r="49" spans="2:15">
      <c r="B49" s="2" t="s">
        <v>5</v>
      </c>
      <c r="C49">
        <f ca="1">IF(C37&gt;0,IF(C$43-SUM(C$44:C48)&gt;0,IF(C$43-SUM(C$44:C48,C37)&gt;0,C37,C$43-SUM(C$44:C48)),0),0)</f>
        <v>0</v>
      </c>
      <c r="D49">
        <f ca="1">IF(D37&gt;0,IF(D$43-SUM(D$44:D48)&gt;0,IF(D$43-SUM(D$44:D48,D37)&gt;0,D37,D$43-SUM(D$44:D48)),0),0)</f>
        <v>800</v>
      </c>
      <c r="E49">
        <f ca="1">IF(E37&gt;0,IF(E$43-SUM(E$44:E48)&gt;0,IF(E$43-SUM(E$44:E48,E37)&gt;0,E37,E$43-SUM(E$44:E48)),0),0)</f>
        <v>600</v>
      </c>
      <c r="F49">
        <f ca="1">IF(F37&gt;0,IF(F$43-SUM(F$44:F48)&gt;0,IF(F$43-SUM(F$44:F48,F37)&gt;0,F37,F$43-SUM(F$44:F48)),0),0)</f>
        <v>0</v>
      </c>
      <c r="G49">
        <f ca="1">IF(G37&gt;0,IF(G$43-SUM(G$44:G48)&gt;0,IF(G$43-SUM(G$44:G48,G37)&gt;0,G37,G$43-SUM(G$44:G48)),0),0)</f>
        <v>0</v>
      </c>
      <c r="H49">
        <f ca="1">IF(H37&gt;0,IF(H$43-SUM(H$44:H48)&gt;0,IF(H$43-SUM(H$44:H48,H37)&gt;0,H37,H$43-SUM(H$44:H48)),0),0)</f>
        <v>0</v>
      </c>
      <c r="I49">
        <f ca="1">IF(I37&gt;0,IF(I$43-SUM(I$44:I48)&gt;0,IF(I$43-SUM(I$44:I48,I37)&gt;0,I37,I$43-SUM(I$44:I48)),0),0)</f>
        <v>600</v>
      </c>
      <c r="J49">
        <f ca="1">IF(J37&gt;0,IF(J$43-SUM(J$44:J48)&gt;0,IF(J$43-SUM(J$44:J48,J37)&gt;0,J37,J$43-SUM(J$44:J48)),0),0)</f>
        <v>0</v>
      </c>
      <c r="K49">
        <f ca="1">IF(K37&gt;0,IF(K$43-SUM(K$44:K48)&gt;0,IF(K$43-SUM(K$44:K48,K37)&gt;0,K37,K$43-SUM(K$44:K48)),0),0)</f>
        <v>0</v>
      </c>
      <c r="L49">
        <f ca="1">IF(L37&gt;0,IF(L$43-SUM(L$44:L48)&gt;0,IF(L$43-SUM(L$44:L48,L37)&gt;0,L37,L$43-SUM(L$44:L48)),0),0)</f>
        <v>600</v>
      </c>
      <c r="M49">
        <f ca="1">IF(M37&gt;0,IF(M$43-SUM(M$44:M48)&gt;0,IF(M$43-SUM(M$44:M48,M37)&gt;0,M37,M$43-SUM(M$44:M48)),0),0)</f>
        <v>0</v>
      </c>
      <c r="N49">
        <f ca="1">IF(N37&gt;0,IF(N$43-SUM(N$44:N48)&gt;0,IF(N$43-SUM(N$44:N48,N37)&gt;0,N37,N$43-SUM(N$44:N48)),0),0)</f>
        <v>0</v>
      </c>
    </row>
    <row r="50" spans="2:15">
      <c r="B50" s="2" t="s">
        <v>6</v>
      </c>
      <c r="C50">
        <f ca="1">IF(C38&gt;0,IF(C$43-SUM(C$44:C49)&gt;0,IF(C$43-SUM(C$44:C49,C38)&gt;0,C38,C$43-SUM(C$44:C49)),0),0)</f>
        <v>700</v>
      </c>
      <c r="D50">
        <f ca="1">IF(D38&gt;0,IF(D$43-SUM(D$44:D49)&gt;0,IF(D$43-SUM(D$44:D49,D38)&gt;0,D38,D$43-SUM(D$44:D49)),0),0)</f>
        <v>0</v>
      </c>
      <c r="E50">
        <f ca="1">IF(E38&gt;0,IF(E$43-SUM(E$44:E49)&gt;0,IF(E$43-SUM(E$44:E49,E38)&gt;0,E38,E$43-SUM(E$44:E49)),0),0)</f>
        <v>300</v>
      </c>
      <c r="F50">
        <f ca="1">IF(F38&gt;0,IF(F$43-SUM(F$44:F49)&gt;0,IF(F$43-SUM(F$44:F49,F38)&gt;0,F38,F$43-SUM(F$44:F49)),0),0)</f>
        <v>0</v>
      </c>
      <c r="G50">
        <f ca="1">IF(G38&gt;0,IF(G$43-SUM(G$44:G49)&gt;0,IF(G$43-SUM(G$44:G49,G38)&gt;0,G38,G$43-SUM(G$44:G49)),0),0)</f>
        <v>600</v>
      </c>
      <c r="H50">
        <f ca="1">IF(H38&gt;0,IF(H$43-SUM(H$44:H49)&gt;0,IF(H$43-SUM(H$44:H49,H38)&gt;0,H38,H$43-SUM(H$44:H49)),0),0)</f>
        <v>0</v>
      </c>
      <c r="I50">
        <f ca="1">IF(I38&gt;0,IF(I$43-SUM(I$44:I49)&gt;0,IF(I$43-SUM(I$44:I49,I38)&gt;0,I38,I$43-SUM(I$44:I49)),0),0)</f>
        <v>0</v>
      </c>
      <c r="J50">
        <f ca="1">IF(J38&gt;0,IF(J$43-SUM(J$44:J49)&gt;0,IF(J$43-SUM(J$44:J49,J38)&gt;0,J38,J$43-SUM(J$44:J49)),0),0)</f>
        <v>0</v>
      </c>
      <c r="K50">
        <f ca="1">IF(K38&gt;0,IF(K$43-SUM(K$44:K49)&gt;0,IF(K$43-SUM(K$44:K49,K38)&gt;0,K38,K$43-SUM(K$44:K49)),0),0)</f>
        <v>0</v>
      </c>
      <c r="L50">
        <f ca="1">IF(L38&gt;0,IF(L$43-SUM(L$44:L49)&gt;0,IF(L$43-SUM(L$44:L49,L38)&gt;0,L38,L$43-SUM(L$44:L49)),0),0)</f>
        <v>0</v>
      </c>
      <c r="M50">
        <f ca="1">IF(M38&gt;0,IF(M$43-SUM(M$44:M49)&gt;0,IF(M$43-SUM(M$44:M49,M38)&gt;0,M38,M$43-SUM(M$44:M49)),0),0)</f>
        <v>0</v>
      </c>
      <c r="N50">
        <f ca="1">IF(N38&gt;0,IF(N$43-SUM(N$44:N49)&gt;0,IF(N$43-SUM(N$44:N49,N38)&gt;0,N38,N$43-SUM(N$44:N49)),0),0)</f>
        <v>600</v>
      </c>
    </row>
    <row r="51" spans="2:15">
      <c r="B51" s="2" t="s">
        <v>7</v>
      </c>
      <c r="C51">
        <f ca="1">IF(C39&gt;0,IF(C$43-SUM(C$44:C50)&gt;0,IF(C$43-SUM(C$44:C50,C39)&gt;0,C39,C$43-SUM(C$44:C50)),0),0)</f>
        <v>0</v>
      </c>
      <c r="D51">
        <f ca="1">IF(D39&gt;0,IF(D$43-SUM(D$44:D50)&gt;0,IF(D$43-SUM(D$44:D50,D39)&gt;0,D39,D$43-SUM(D$44:D50)),0),0)</f>
        <v>0</v>
      </c>
      <c r="E51">
        <f ca="1">IF(E39&gt;0,IF(E$43-SUM(E$44:E50)&gt;0,IF(E$43-SUM(E$44:E50,E39)&gt;0,E39,E$43-SUM(E$44:E50)),0),0)</f>
        <v>0</v>
      </c>
      <c r="F51">
        <f ca="1">IF(F39&gt;0,IF(F$43-SUM(F$44:F50)&gt;0,IF(F$43-SUM(F$44:F50,F39)&gt;0,F39,F$43-SUM(F$44:F50)),0),0)</f>
        <v>0</v>
      </c>
      <c r="G51">
        <f ca="1">IF(G39&gt;0,IF(G$43-SUM(G$44:G50)&gt;0,IF(G$43-SUM(G$44:G50,G39)&gt;0,G39,G$43-SUM(G$44:G50)),0),0)</f>
        <v>0</v>
      </c>
      <c r="H51">
        <f ca="1">IF(H39&gt;0,IF(H$43-SUM(H$44:H50)&gt;0,IF(H$43-SUM(H$44:H50,H39)&gt;0,H39,H$43-SUM(H$44:H50)),0),0)</f>
        <v>0</v>
      </c>
      <c r="I51">
        <f ca="1">IF(I39&gt;0,IF(I$43-SUM(I$44:I50)&gt;0,IF(I$43-SUM(I$44:I50,I39)&gt;0,I39,I$43-SUM(I$44:I50)),0),0)</f>
        <v>0</v>
      </c>
      <c r="J51">
        <f ca="1">IF(J39&gt;0,IF(J$43-SUM(J$44:J50)&gt;0,IF(J$43-SUM(J$44:J50,J39)&gt;0,J39,J$43-SUM(J$44:J50)),0),0)</f>
        <v>0</v>
      </c>
      <c r="K51">
        <f ca="1">IF(K39&gt;0,IF(K$43-SUM(K$44:K50)&gt;0,IF(K$43-SUM(K$44:K50,K39)&gt;0,K39,K$43-SUM(K$44:K50)),0),0)</f>
        <v>300</v>
      </c>
      <c r="L51">
        <f ca="1">IF(L39&gt;0,IF(L$43-SUM(L$44:L50)&gt;0,IF(L$43-SUM(L$44:L50,L39)&gt;0,L39,L$43-SUM(L$44:L50)),0),0)</f>
        <v>0</v>
      </c>
      <c r="M51">
        <f ca="1">IF(M39&gt;0,IF(M$43-SUM(M$44:M50)&gt;0,IF(M$43-SUM(M$44:M50,M39)&gt;0,M39,M$43-SUM(M$44:M50)),0),0)</f>
        <v>0</v>
      </c>
      <c r="N51">
        <f ca="1">IF(N39&gt;0,IF(N$43-SUM(N$44:N50)&gt;0,IF(N$43-SUM(N$44:N50,N39)&gt;0,N39,N$43-SUM(N$44:N50)),0),0)</f>
        <v>0</v>
      </c>
    </row>
    <row r="52" spans="2:15">
      <c r="B52" s="2" t="s">
        <v>8</v>
      </c>
      <c r="C52">
        <f ca="1">IF(C40&gt;0,IF(C$43-SUM(C$44:C51)&gt;0,IF(C$43-SUM(C$44:C51,C40)&gt;0,C40,C$43-SUM(C$44:C51)),0),0)</f>
        <v>0</v>
      </c>
      <c r="D52">
        <f ca="1">IF(D40&gt;0,IF(D$43-SUM(D$44:D51)&gt;0,IF(D$43-SUM(D$44:D51,D40)&gt;0,D40,D$43-SUM(D$44:D51)),0),0)</f>
        <v>0</v>
      </c>
      <c r="E52">
        <f ca="1">IF(E40&gt;0,IF(E$43-SUM(E$44:E51)&gt;0,IF(E$43-SUM(E$44:E51,E40)&gt;0,E40,E$43-SUM(E$44:E51)),0),0)</f>
        <v>0</v>
      </c>
      <c r="F52">
        <f ca="1">IF(F40&gt;0,IF(F$43-SUM(F$44:F51)&gt;0,IF(F$43-SUM(F$44:F51,F40)&gt;0,F40,F$43-SUM(F$44:F51)),0),0)</f>
        <v>0</v>
      </c>
      <c r="G52">
        <f ca="1">IF(G40&gt;0,IF(G$43-SUM(G$44:G51)&gt;0,IF(G$43-SUM(G$44:G51,G40)&gt;0,G40,G$43-SUM(G$44:G51)),0),0)</f>
        <v>0</v>
      </c>
      <c r="H52">
        <f ca="1">IF(H40&gt;0,IF(H$43-SUM(H$44:H51)&gt;0,IF(H$43-SUM(H$44:H51,H40)&gt;0,H40,H$43-SUM(H$44:H51)),0),0)</f>
        <v>0</v>
      </c>
      <c r="I52">
        <f ca="1">IF(I40&gt;0,IF(I$43-SUM(I$44:I51)&gt;0,IF(I$43-SUM(I$44:I51,I40)&gt;0,I40,I$43-SUM(I$44:I51)),0),0)</f>
        <v>0</v>
      </c>
      <c r="J52">
        <f ca="1">IF(J40&gt;0,IF(J$43-SUM(J$44:J51)&gt;0,IF(J$43-SUM(J$44:J51,J40)&gt;0,J40,J$43-SUM(J$44:J51)),0),0)</f>
        <v>0</v>
      </c>
      <c r="K52">
        <f ca="1">IF(K40&gt;0,IF(K$43-SUM(K$44:K51)&gt;0,IF(K$43-SUM(K$44:K51,K40)&gt;0,K40,K$43-SUM(K$44:K51)),0),0)</f>
        <v>0</v>
      </c>
      <c r="L52">
        <f ca="1">IF(L40&gt;0,IF(L$43-SUM(L$44:L51)&gt;0,IF(L$43-SUM(L$44:L51,L40)&gt;0,L40,L$43-SUM(L$44:L51)),0),0)</f>
        <v>0</v>
      </c>
      <c r="M52">
        <f ca="1">IF(M40&gt;0,IF(M$43-SUM(M$44:M51)&gt;0,IF(M$43-SUM(M$44:M51,M40)&gt;0,M40,M$43-SUM(M$44:M51)),0),0)</f>
        <v>0</v>
      </c>
      <c r="N52">
        <f ca="1">IF(N40&gt;0,IF(N$43-SUM(N$44:N51)&gt;0,IF(N$43-SUM(N$44:N51,N40)&gt;0,N40,N$43-SUM(N$44:N51)),0),0)</f>
        <v>0</v>
      </c>
    </row>
    <row r="53" spans="2:15">
      <c r="B53" s="2" t="s">
        <v>9</v>
      </c>
      <c r="C53">
        <f ca="1">IF(C41&gt;0,IF(C$43-SUM(C$44:C52)&gt;0,IF(C$43-SUM(C$44:C52,C41)&gt;0,C41,C$43-SUM(C$44:C52)),0),0)</f>
        <v>0</v>
      </c>
      <c r="D53">
        <f ca="1">IF(D41&gt;0,IF(D$43-SUM(D$44:D52)&gt;0,IF(D$43-SUM(D$44:D52,D41)&gt;0,D41,D$43-SUM(D$44:D52)),0),0)</f>
        <v>0</v>
      </c>
      <c r="E53">
        <f ca="1">IF(E41&gt;0,IF(E$43-SUM(E$44:E52)&gt;0,IF(E$43-SUM(E$44:E52,E41)&gt;0,E41,E$43-SUM(E$44:E52)),0),0)</f>
        <v>0</v>
      </c>
      <c r="F53">
        <f ca="1">IF(F41&gt;0,IF(F$43-SUM(F$44:F52)&gt;0,IF(F$43-SUM(F$44:F52,F41)&gt;0,F41,F$43-SUM(F$44:F52)),0),0)</f>
        <v>0</v>
      </c>
      <c r="G53">
        <f ca="1">IF(G41&gt;0,IF(G$43-SUM(G$44:G52)&gt;0,IF(G$43-SUM(G$44:G52,G41)&gt;0,G41,G$43-SUM(G$44:G52)),0),0)</f>
        <v>0</v>
      </c>
      <c r="H53">
        <f ca="1">IF(H41&gt;0,IF(H$43-SUM(H$44:H52)&gt;0,IF(H$43-SUM(H$44:H52,H41)&gt;0,H41,H$43-SUM(H$44:H52)),0),0)</f>
        <v>0</v>
      </c>
      <c r="I53">
        <f ca="1">IF(I41&gt;0,IF(I$43-SUM(I$44:I52)&gt;0,IF(I$43-SUM(I$44:I52,I41)&gt;0,I41,I$43-SUM(I$44:I52)),0),0)</f>
        <v>0</v>
      </c>
      <c r="J53">
        <f ca="1">IF(J41&gt;0,IF(J$43-SUM(J$44:J52)&gt;0,IF(J$43-SUM(J$44:J52,J41)&gt;0,J41,J$43-SUM(J$44:J52)),0),0)</f>
        <v>0</v>
      </c>
      <c r="K53">
        <f ca="1">IF(K41&gt;0,IF(K$43-SUM(K$44:K52)&gt;0,IF(K$43-SUM(K$44:K52,K41)&gt;0,K41,K$43-SUM(K$44:K52)),0),0)</f>
        <v>0</v>
      </c>
      <c r="L53">
        <f ca="1">IF(L41&gt;0,IF(L$43-SUM(L$44:L52)&gt;0,IF(L$43-SUM(L$44:L52,L41)&gt;0,L41,L$43-SUM(L$44:L52)),0),0)</f>
        <v>0</v>
      </c>
      <c r="M53">
        <f ca="1">IF(M41&gt;0,IF(M$43-SUM(M$44:M52)&gt;0,IF(M$43-SUM(M$44:M52,M41)&gt;0,M41,M$43-SUM(M$44:M52)),0),0)</f>
        <v>0</v>
      </c>
      <c r="N53">
        <f ca="1">IF(N41&gt;0,IF(N$43-SUM(N$44:N52)&gt;0,IF(N$43-SUM(N$44:N52,N41)&gt;0,N41,N$43-SUM(N$44:N52)),0),0)</f>
        <v>0</v>
      </c>
    </row>
    <row r="54" spans="2:15">
      <c r="B54" s="6" t="s">
        <v>26</v>
      </c>
      <c r="C54" s="7">
        <f t="shared" ref="C54:G54" ca="1" si="58">SUM(C44:C53)</f>
        <v>1500</v>
      </c>
      <c r="D54" s="7">
        <f t="shared" ca="1" si="58"/>
        <v>1500</v>
      </c>
      <c r="E54" s="7">
        <f t="shared" ca="1" si="58"/>
        <v>1500</v>
      </c>
      <c r="F54" s="7">
        <f t="shared" ca="1" si="58"/>
        <v>1500</v>
      </c>
      <c r="G54" s="7">
        <f t="shared" ca="1" si="58"/>
        <v>1500</v>
      </c>
      <c r="H54" s="7">
        <f ca="1">SUM(H44:H53)</f>
        <v>1500</v>
      </c>
      <c r="I54" s="7">
        <f t="shared" ref="I54:N54" ca="1" si="59">SUM(I44:I53)</f>
        <v>1500</v>
      </c>
      <c r="J54" s="7">
        <f t="shared" ca="1" si="59"/>
        <v>1500</v>
      </c>
      <c r="K54" s="7">
        <f t="shared" ca="1" si="59"/>
        <v>1500</v>
      </c>
      <c r="L54" s="7">
        <f t="shared" ca="1" si="59"/>
        <v>1500</v>
      </c>
      <c r="M54" s="7">
        <f t="shared" ca="1" si="59"/>
        <v>1500</v>
      </c>
      <c r="N54" s="7">
        <f t="shared" ca="1" si="59"/>
        <v>1500</v>
      </c>
    </row>
    <row r="56" spans="2:15">
      <c r="B56" s="3" t="s">
        <v>25</v>
      </c>
      <c r="O56" s="6" t="s">
        <v>26</v>
      </c>
    </row>
    <row r="57" spans="2:15">
      <c r="B57" s="2" t="s">
        <v>0</v>
      </c>
      <c r="C57">
        <f t="shared" ref="C57:G57" ca="1" si="60">C3-C44</f>
        <v>400</v>
      </c>
      <c r="D57">
        <f t="shared" ca="1" si="60"/>
        <v>600</v>
      </c>
      <c r="E57">
        <f t="shared" ca="1" si="60"/>
        <v>500</v>
      </c>
      <c r="F57">
        <f t="shared" ca="1" si="60"/>
        <v>0</v>
      </c>
      <c r="G57">
        <f t="shared" ca="1" si="60"/>
        <v>500</v>
      </c>
      <c r="H57">
        <f ca="1">H3-H44</f>
        <v>0</v>
      </c>
      <c r="I57">
        <f t="shared" ref="I57:N57" ca="1" si="61">I3-I44</f>
        <v>300</v>
      </c>
      <c r="J57">
        <f t="shared" ca="1" si="61"/>
        <v>0</v>
      </c>
      <c r="K57">
        <f t="shared" ca="1" si="61"/>
        <v>200</v>
      </c>
      <c r="L57">
        <f t="shared" ca="1" si="61"/>
        <v>500</v>
      </c>
      <c r="M57">
        <f t="shared" ca="1" si="61"/>
        <v>300</v>
      </c>
      <c r="N57">
        <f t="shared" ca="1" si="61"/>
        <v>700</v>
      </c>
      <c r="O57" s="7">
        <f ca="1">SUM(C57:N57)</f>
        <v>4000</v>
      </c>
    </row>
    <row r="58" spans="2:15">
      <c r="B58" s="2" t="s">
        <v>1</v>
      </c>
      <c r="C58">
        <f t="shared" ref="C58:G58" ca="1" si="62">C4-C45</f>
        <v>200</v>
      </c>
      <c r="D58">
        <f t="shared" ca="1" si="62"/>
        <v>0</v>
      </c>
      <c r="E58">
        <f t="shared" ca="1" si="62"/>
        <v>100</v>
      </c>
      <c r="F58">
        <f t="shared" ca="1" si="62"/>
        <v>200</v>
      </c>
      <c r="G58">
        <f t="shared" ca="1" si="62"/>
        <v>0</v>
      </c>
      <c r="H58">
        <f ca="1">H4-H45</f>
        <v>0</v>
      </c>
      <c r="I58">
        <f t="shared" ref="I58:N58" ca="1" si="63">I4-I45</f>
        <v>600</v>
      </c>
      <c r="J58">
        <f t="shared" ca="1" si="63"/>
        <v>0</v>
      </c>
      <c r="K58">
        <f t="shared" ca="1" si="63"/>
        <v>0</v>
      </c>
      <c r="L58">
        <f t="shared" ca="1" si="63"/>
        <v>200</v>
      </c>
      <c r="M58">
        <f t="shared" ca="1" si="63"/>
        <v>500</v>
      </c>
      <c r="N58">
        <f t="shared" ca="1" si="63"/>
        <v>600</v>
      </c>
      <c r="O58" s="7">
        <f t="shared" ref="O58:O66" ca="1" si="64">SUM(C58:N58)</f>
        <v>2400</v>
      </c>
    </row>
    <row r="59" spans="2:15">
      <c r="B59" s="2" t="s">
        <v>2</v>
      </c>
      <c r="C59">
        <f t="shared" ref="C59:G59" ca="1" si="65">C5-C46</f>
        <v>0</v>
      </c>
      <c r="D59">
        <f t="shared" ca="1" si="65"/>
        <v>200</v>
      </c>
      <c r="E59">
        <f t="shared" ca="1" si="65"/>
        <v>400</v>
      </c>
      <c r="F59">
        <f t="shared" ca="1" si="65"/>
        <v>200</v>
      </c>
      <c r="G59">
        <f t="shared" ca="1" si="65"/>
        <v>500</v>
      </c>
      <c r="H59">
        <f ca="1">H5-H46</f>
        <v>300</v>
      </c>
      <c r="I59">
        <f t="shared" ref="I59:N59" ca="1" si="66">I5-I46</f>
        <v>0</v>
      </c>
      <c r="J59">
        <f t="shared" ca="1" si="66"/>
        <v>400</v>
      </c>
      <c r="K59">
        <f t="shared" ca="1" si="66"/>
        <v>300</v>
      </c>
      <c r="L59">
        <f t="shared" ca="1" si="66"/>
        <v>600</v>
      </c>
      <c r="M59">
        <f t="shared" ca="1" si="66"/>
        <v>0</v>
      </c>
      <c r="N59">
        <f t="shared" ca="1" si="66"/>
        <v>800</v>
      </c>
      <c r="O59" s="7">
        <f t="shared" ca="1" si="64"/>
        <v>3700</v>
      </c>
    </row>
    <row r="60" spans="2:15">
      <c r="B60" s="2" t="s">
        <v>3</v>
      </c>
      <c r="C60">
        <f t="shared" ref="C60:G60" ca="1" si="67">C6-C47</f>
        <v>200</v>
      </c>
      <c r="D60">
        <f t="shared" ca="1" si="67"/>
        <v>300</v>
      </c>
      <c r="E60">
        <f t="shared" ca="1" si="67"/>
        <v>200</v>
      </c>
      <c r="F60">
        <f t="shared" ca="1" si="67"/>
        <v>500</v>
      </c>
      <c r="G60">
        <f t="shared" ca="1" si="67"/>
        <v>100</v>
      </c>
      <c r="H60">
        <f ca="1">H6-H47</f>
        <v>100</v>
      </c>
      <c r="I60">
        <f t="shared" ref="I60:N60" ca="1" si="68">I6-I47</f>
        <v>200</v>
      </c>
      <c r="J60">
        <f t="shared" ca="1" si="68"/>
        <v>200</v>
      </c>
      <c r="K60">
        <f t="shared" ca="1" si="68"/>
        <v>0</v>
      </c>
      <c r="L60">
        <f t="shared" ca="1" si="68"/>
        <v>0</v>
      </c>
      <c r="M60">
        <f t="shared" ca="1" si="68"/>
        <v>700</v>
      </c>
      <c r="N60">
        <f t="shared" ca="1" si="68"/>
        <v>0</v>
      </c>
      <c r="O60" s="7">
        <f t="shared" ca="1" si="64"/>
        <v>2500</v>
      </c>
    </row>
    <row r="61" spans="2:15">
      <c r="B61" s="2" t="s">
        <v>4</v>
      </c>
      <c r="C61">
        <f t="shared" ref="C61:G61" ca="1" si="69">C7-C48</f>
        <v>400</v>
      </c>
      <c r="D61">
        <f t="shared" ca="1" si="69"/>
        <v>600</v>
      </c>
      <c r="E61">
        <f t="shared" ca="1" si="69"/>
        <v>0</v>
      </c>
      <c r="F61">
        <f t="shared" ca="1" si="69"/>
        <v>100</v>
      </c>
      <c r="G61">
        <f t="shared" ca="1" si="69"/>
        <v>700</v>
      </c>
      <c r="H61">
        <f ca="1">H7-H48</f>
        <v>400</v>
      </c>
      <c r="I61">
        <f t="shared" ref="I61:N61" ca="1" si="70">I7-I48</f>
        <v>400</v>
      </c>
      <c r="J61">
        <f t="shared" ca="1" si="70"/>
        <v>900</v>
      </c>
      <c r="K61">
        <f t="shared" ca="1" si="70"/>
        <v>200</v>
      </c>
      <c r="L61">
        <f t="shared" ca="1" si="70"/>
        <v>400</v>
      </c>
      <c r="M61">
        <f t="shared" ca="1" si="70"/>
        <v>100</v>
      </c>
      <c r="N61">
        <f t="shared" ca="1" si="70"/>
        <v>400</v>
      </c>
      <c r="O61" s="7">
        <f t="shared" ca="1" si="64"/>
        <v>4600</v>
      </c>
    </row>
    <row r="62" spans="2:15">
      <c r="B62" s="2" t="s">
        <v>5</v>
      </c>
      <c r="C62">
        <f t="shared" ref="C62:G62" ca="1" si="71">C8-C49</f>
        <v>400</v>
      </c>
      <c r="D62">
        <f t="shared" ca="1" si="71"/>
        <v>100</v>
      </c>
      <c r="E62">
        <f t="shared" ca="1" si="71"/>
        <v>0</v>
      </c>
      <c r="F62">
        <f t="shared" ca="1" si="71"/>
        <v>500</v>
      </c>
      <c r="G62">
        <f t="shared" ca="1" si="71"/>
        <v>700</v>
      </c>
      <c r="H62">
        <f ca="1">H8-H49</f>
        <v>700</v>
      </c>
      <c r="I62">
        <f t="shared" ref="I62:N62" ca="1" si="72">I8-I49</f>
        <v>200</v>
      </c>
      <c r="J62">
        <f t="shared" ca="1" si="72"/>
        <v>500</v>
      </c>
      <c r="K62">
        <f t="shared" ca="1" si="72"/>
        <v>100</v>
      </c>
      <c r="L62">
        <f t="shared" ca="1" si="72"/>
        <v>300</v>
      </c>
      <c r="M62">
        <f t="shared" ca="1" si="72"/>
        <v>800</v>
      </c>
      <c r="N62">
        <f t="shared" ca="1" si="72"/>
        <v>200</v>
      </c>
      <c r="O62" s="7">
        <f t="shared" ca="1" si="64"/>
        <v>4500</v>
      </c>
    </row>
    <row r="63" spans="2:15">
      <c r="B63" s="2" t="s">
        <v>6</v>
      </c>
      <c r="C63">
        <f t="shared" ref="C63:G63" ca="1" si="73">C9-C50</f>
        <v>200</v>
      </c>
      <c r="D63">
        <f t="shared" ca="1" si="73"/>
        <v>800</v>
      </c>
      <c r="E63">
        <f t="shared" ca="1" si="73"/>
        <v>500</v>
      </c>
      <c r="F63">
        <f t="shared" ca="1" si="73"/>
        <v>700</v>
      </c>
      <c r="G63">
        <f t="shared" ca="1" si="73"/>
        <v>200</v>
      </c>
      <c r="H63">
        <f ca="1">H9-H50</f>
        <v>100</v>
      </c>
      <c r="I63">
        <f t="shared" ref="I63:N63" ca="1" si="74">I9-I50</f>
        <v>900</v>
      </c>
      <c r="J63">
        <f t="shared" ca="1" si="74"/>
        <v>100</v>
      </c>
      <c r="K63">
        <f t="shared" ca="1" si="74"/>
        <v>200</v>
      </c>
      <c r="L63">
        <f t="shared" ca="1" si="74"/>
        <v>600</v>
      </c>
      <c r="M63">
        <f t="shared" ca="1" si="74"/>
        <v>500</v>
      </c>
      <c r="N63">
        <f t="shared" ca="1" si="74"/>
        <v>300</v>
      </c>
      <c r="O63" s="7">
        <f t="shared" ca="1" si="64"/>
        <v>5100</v>
      </c>
    </row>
    <row r="64" spans="2:15">
      <c r="B64" s="2" t="s">
        <v>7</v>
      </c>
      <c r="C64">
        <f t="shared" ref="C64:G64" ca="1" si="75">C10-C51</f>
        <v>300</v>
      </c>
      <c r="D64">
        <f t="shared" ca="1" si="75"/>
        <v>400</v>
      </c>
      <c r="E64">
        <f t="shared" ca="1" si="75"/>
        <v>600</v>
      </c>
      <c r="F64">
        <f t="shared" ca="1" si="75"/>
        <v>100</v>
      </c>
      <c r="G64">
        <f t="shared" ca="1" si="75"/>
        <v>400</v>
      </c>
      <c r="H64">
        <f ca="1">H10-H51</f>
        <v>100</v>
      </c>
      <c r="I64">
        <f t="shared" ref="I64:N64" ca="1" si="76">I10-I51</f>
        <v>800</v>
      </c>
      <c r="J64">
        <f t="shared" ca="1" si="76"/>
        <v>100</v>
      </c>
      <c r="K64">
        <f t="shared" ca="1" si="76"/>
        <v>300</v>
      </c>
      <c r="L64">
        <f t="shared" ca="1" si="76"/>
        <v>300</v>
      </c>
      <c r="M64">
        <f t="shared" ca="1" si="76"/>
        <v>500</v>
      </c>
      <c r="N64">
        <f t="shared" ca="1" si="76"/>
        <v>900</v>
      </c>
      <c r="O64" s="7">
        <f t="shared" ca="1" si="64"/>
        <v>4800</v>
      </c>
    </row>
    <row r="65" spans="2:15">
      <c r="B65" s="2" t="s">
        <v>8</v>
      </c>
      <c r="C65">
        <f t="shared" ref="C65:G65" ca="1" si="77">C11-C52</f>
        <v>100</v>
      </c>
      <c r="D65">
        <f t="shared" ca="1" si="77"/>
        <v>600</v>
      </c>
      <c r="E65">
        <f t="shared" ca="1" si="77"/>
        <v>200</v>
      </c>
      <c r="F65">
        <f t="shared" ca="1" si="77"/>
        <v>600</v>
      </c>
      <c r="G65">
        <f t="shared" ca="1" si="77"/>
        <v>200</v>
      </c>
      <c r="H65">
        <f ca="1">H11-H52</f>
        <v>200</v>
      </c>
      <c r="I65">
        <f t="shared" ref="I65:N65" ca="1" si="78">I11-I52</f>
        <v>300</v>
      </c>
      <c r="J65">
        <f t="shared" ca="1" si="78"/>
        <v>100</v>
      </c>
      <c r="K65">
        <f t="shared" ca="1" si="78"/>
        <v>900</v>
      </c>
      <c r="L65">
        <f t="shared" ca="1" si="78"/>
        <v>700</v>
      </c>
      <c r="M65">
        <f t="shared" ca="1" si="78"/>
        <v>200</v>
      </c>
      <c r="N65">
        <f t="shared" ca="1" si="78"/>
        <v>400</v>
      </c>
      <c r="O65" s="7">
        <f t="shared" ca="1" si="64"/>
        <v>4500</v>
      </c>
    </row>
    <row r="66" spans="2:15">
      <c r="B66" s="2" t="s">
        <v>9</v>
      </c>
      <c r="C66">
        <f t="shared" ref="C66:G66" ca="1" si="79">C12-C53</f>
        <v>800</v>
      </c>
      <c r="D66">
        <f t="shared" ca="1" si="79"/>
        <v>200</v>
      </c>
      <c r="E66">
        <f t="shared" ca="1" si="79"/>
        <v>500</v>
      </c>
      <c r="F66">
        <f t="shared" ca="1" si="79"/>
        <v>200</v>
      </c>
      <c r="G66">
        <f t="shared" ca="1" si="79"/>
        <v>900</v>
      </c>
      <c r="H66">
        <f ca="1">H12-H53</f>
        <v>500</v>
      </c>
      <c r="I66">
        <f t="shared" ref="I66:N66" ca="1" si="80">I12-I53</f>
        <v>600</v>
      </c>
      <c r="J66">
        <f t="shared" ca="1" si="80"/>
        <v>100</v>
      </c>
      <c r="K66">
        <f t="shared" ca="1" si="80"/>
        <v>500</v>
      </c>
      <c r="L66">
        <f t="shared" ca="1" si="80"/>
        <v>300</v>
      </c>
      <c r="M66">
        <f t="shared" ca="1" si="80"/>
        <v>300</v>
      </c>
      <c r="N66">
        <f t="shared" ca="1" si="80"/>
        <v>800</v>
      </c>
      <c r="O66" s="7">
        <f t="shared" ca="1" si="64"/>
        <v>5700</v>
      </c>
    </row>
    <row r="67" spans="2:15" s="1" customFormat="1">
      <c r="B67" s="6" t="s">
        <v>26</v>
      </c>
      <c r="C67" s="7">
        <f t="shared" ref="C67:G67" ca="1" si="81">SUM(C57:C66)</f>
        <v>3000</v>
      </c>
      <c r="D67" s="7">
        <f t="shared" ca="1" si="81"/>
        <v>3800</v>
      </c>
      <c r="E67" s="7">
        <f t="shared" ca="1" si="81"/>
        <v>3000</v>
      </c>
      <c r="F67" s="7">
        <f t="shared" ca="1" si="81"/>
        <v>3100</v>
      </c>
      <c r="G67" s="7">
        <f t="shared" ca="1" si="81"/>
        <v>4200</v>
      </c>
      <c r="H67" s="7">
        <f ca="1">SUM(H57:H66)</f>
        <v>2400</v>
      </c>
      <c r="I67" s="7">
        <f t="shared" ref="I67:N67" ca="1" si="82">SUM(I57:I66)</f>
        <v>4300</v>
      </c>
      <c r="J67" s="7">
        <f t="shared" ca="1" si="82"/>
        <v>2400</v>
      </c>
      <c r="K67" s="7">
        <f t="shared" ca="1" si="82"/>
        <v>2700</v>
      </c>
      <c r="L67" s="7">
        <f t="shared" ca="1" si="82"/>
        <v>3900</v>
      </c>
      <c r="M67" s="7">
        <f t="shared" ca="1" si="82"/>
        <v>3900</v>
      </c>
      <c r="N67" s="7">
        <f t="shared" ca="1" si="82"/>
        <v>5100</v>
      </c>
    </row>
    <row r="69" spans="2:15">
      <c r="C69" s="8">
        <f ca="1">C13-C54-C67</f>
        <v>0</v>
      </c>
      <c r="D69" s="8">
        <f t="shared" ref="D69:N69" ca="1" si="83">D13-D54-D67</f>
        <v>0</v>
      </c>
      <c r="E69" s="8">
        <f t="shared" ca="1" si="83"/>
        <v>0</v>
      </c>
      <c r="F69" s="8">
        <f t="shared" ca="1" si="83"/>
        <v>0</v>
      </c>
      <c r="G69" s="8">
        <f t="shared" ca="1" si="83"/>
        <v>0</v>
      </c>
      <c r="H69" s="8">
        <f t="shared" ca="1" si="83"/>
        <v>0</v>
      </c>
      <c r="I69" s="8">
        <f t="shared" ca="1" si="83"/>
        <v>0</v>
      </c>
      <c r="J69" s="8">
        <f t="shared" ca="1" si="83"/>
        <v>0</v>
      </c>
      <c r="K69" s="8">
        <f t="shared" ca="1" si="83"/>
        <v>0</v>
      </c>
      <c r="L69" s="8">
        <f t="shared" ca="1" si="83"/>
        <v>0</v>
      </c>
      <c r="M69" s="8">
        <f t="shared" ca="1" si="83"/>
        <v>0</v>
      </c>
      <c r="N69" s="8">
        <f t="shared" ca="1" si="83"/>
        <v>0</v>
      </c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А. Иванова</dc:creator>
  <cp:lastModifiedBy>Валентина А. Иванова</cp:lastModifiedBy>
  <cp:lastPrinted>2013-10-24T11:07:10Z</cp:lastPrinted>
  <dcterms:created xsi:type="dcterms:W3CDTF">2013-10-24T08:22:19Z</dcterms:created>
  <dcterms:modified xsi:type="dcterms:W3CDTF">2013-10-24T11:07:56Z</dcterms:modified>
</cp:coreProperties>
</file>