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30" windowWidth="18195" windowHeight="6210"/>
  </bookViews>
  <sheets>
    <sheet name="Анализ (2)" sheetId="1" r:id="rId1"/>
  </sheets>
  <definedNames>
    <definedName name="Месяца">'Анализ (2)'!$T$7:$T$10</definedName>
  </definedNames>
  <calcPr calcId="125725"/>
</workbook>
</file>

<file path=xl/calcChain.xml><?xml version="1.0" encoding="utf-8"?>
<calcChain xmlns="http://schemas.openxmlformats.org/spreadsheetml/2006/main">
  <c r="C7" i="1"/>
  <c r="D7"/>
  <c r="E7"/>
  <c r="F7"/>
  <c r="C8"/>
  <c r="D8"/>
  <c r="E8"/>
  <c r="F8"/>
  <c r="C9"/>
  <c r="D9"/>
  <c r="E9"/>
  <c r="F9"/>
  <c r="C10"/>
  <c r="D10"/>
  <c r="E10"/>
  <c r="F10"/>
  <c r="C11"/>
  <c r="D11"/>
  <c r="E11"/>
  <c r="F11"/>
  <c r="C12"/>
  <c r="D12"/>
  <c r="E12"/>
  <c r="F12"/>
  <c r="C13"/>
  <c r="D13"/>
  <c r="E13"/>
  <c r="F13"/>
  <c r="C14"/>
  <c r="D14"/>
  <c r="E14"/>
  <c r="F14"/>
  <c r="C15"/>
  <c r="D15"/>
  <c r="E15"/>
  <c r="F15"/>
  <c r="D6"/>
  <c r="E6"/>
  <c r="F6"/>
  <c r="C6"/>
  <c r="N15" l="1"/>
  <c r="M15"/>
  <c r="N14"/>
  <c r="M14"/>
  <c r="N13"/>
  <c r="M13"/>
  <c r="N12"/>
  <c r="M12"/>
  <c r="N11"/>
  <c r="M11"/>
  <c r="N10"/>
  <c r="M10"/>
  <c r="N9"/>
  <c r="M9"/>
  <c r="N8"/>
  <c r="M8"/>
  <c r="N7"/>
  <c r="M7"/>
  <c r="N6"/>
  <c r="M6"/>
</calcChain>
</file>

<file path=xl/sharedStrings.xml><?xml version="1.0" encoding="utf-8"?>
<sst xmlns="http://schemas.openxmlformats.org/spreadsheetml/2006/main" count="46" uniqueCount="20">
  <si>
    <t>Январь</t>
  </si>
  <si>
    <t>Март</t>
  </si>
  <si>
    <t>Наименование услуг</t>
  </si>
  <si>
    <t>Накопительный итог</t>
  </si>
  <si>
    <t>Февраль</t>
  </si>
  <si>
    <t>Апрель</t>
  </si>
  <si>
    <t>БП</t>
  </si>
  <si>
    <t>ТП</t>
  </si>
  <si>
    <t>ОП</t>
  </si>
  <si>
    <t>Факт</t>
  </si>
  <si>
    <t>Потребление питьевой воды</t>
  </si>
  <si>
    <t>Услуги аутсорсинга</t>
  </si>
  <si>
    <t>Наладочные работы</t>
  </si>
  <si>
    <t>Ремонт стационарного оборудования</t>
  </si>
  <si>
    <t>Ремонт электрооборудования</t>
  </si>
  <si>
    <t>Ремонт ГШО</t>
  </si>
  <si>
    <t>Ремонт кранов</t>
  </si>
  <si>
    <t>Услуги дефектоскофии</t>
  </si>
  <si>
    <t>Услуги  экспертизы</t>
  </si>
  <si>
    <t>Учет и аудит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</si>
</sst>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9">
    <xf numFmtId="0" fontId="0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9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1" xfId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7" fillId="2" borderId="2" xfId="0" applyFont="1" applyFill="1" applyBorder="1" applyAlignment="1"/>
    <xf numFmtId="0" fontId="8" fillId="2" borderId="4" xfId="0" applyFont="1" applyFill="1" applyBorder="1" applyAlignment="1"/>
    <xf numFmtId="0" fontId="8" fillId="2" borderId="2" xfId="0" applyFont="1" applyFill="1" applyBorder="1" applyAlignment="1"/>
    <xf numFmtId="0" fontId="7" fillId="2" borderId="3" xfId="0" applyFont="1" applyFill="1" applyBorder="1" applyAlignment="1"/>
    <xf numFmtId="0" fontId="8" fillId="2" borderId="3" xfId="0" applyFont="1" applyFill="1" applyBorder="1" applyAlignment="1"/>
    <xf numFmtId="3" fontId="7" fillId="2" borderId="5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top" wrapText="1"/>
    </xf>
    <xf numFmtId="0" fontId="5" fillId="0" borderId="1" xfId="1" applyFont="1" applyBorder="1" applyAlignment="1">
      <alignment horizontal="center"/>
    </xf>
    <xf numFmtId="0" fontId="4" fillId="2" borderId="6" xfId="0" applyFont="1" applyFill="1" applyBorder="1" applyAlignment="1"/>
    <xf numFmtId="0" fontId="5" fillId="0" borderId="0" xfId="0" applyFont="1"/>
    <xf numFmtId="0" fontId="4" fillId="2" borderId="1" xfId="0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</cellXfs>
  <cellStyles count="9">
    <cellStyle name="Обычный" xfId="0" builtinId="0"/>
    <cellStyle name="Обычный 10" xfId="2"/>
    <cellStyle name="Обычный 13" xfId="3"/>
    <cellStyle name="Обычный 14" xfId="4"/>
    <cellStyle name="Обычный 15" xfId="5"/>
    <cellStyle name="Обычный 2" xfId="6"/>
    <cellStyle name="Обычный 2 2" xfId="7"/>
    <cellStyle name="Обычный 3" xfId="8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6"/>
  <sheetViews>
    <sheetView tabSelected="1" workbookViewId="0">
      <selection activeCell="C6" sqref="C6:F15"/>
    </sheetView>
  </sheetViews>
  <sheetFormatPr defaultRowHeight="15"/>
  <cols>
    <col min="1" max="1" width="6.140625" customWidth="1"/>
    <col min="2" max="2" width="27.85546875" customWidth="1"/>
    <col min="3" max="3" width="11.42578125" customWidth="1"/>
    <col min="4" max="6" width="7.7109375" customWidth="1"/>
    <col min="7" max="7" width="8.28515625" customWidth="1"/>
    <col min="8" max="8" width="8.7109375" customWidth="1"/>
    <col min="9" max="18" width="8.28515625" customWidth="1"/>
  </cols>
  <sheetData>
    <row r="1" spans="1:20" s="1" customFormat="1" ht="16.5" customHeight="1">
      <c r="C1" s="1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0" s="1" customFormat="1" ht="16.5" customHeight="1">
      <c r="C2" s="1" t="s">
        <v>1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0" s="1" customFormat="1" ht="16.5" customHeight="1">
      <c r="G3" s="4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0">
      <c r="A4" s="16"/>
      <c r="B4" s="17" t="s">
        <v>2</v>
      </c>
      <c r="C4" s="19" t="s">
        <v>3</v>
      </c>
      <c r="D4" s="20"/>
      <c r="E4" s="20"/>
      <c r="F4" s="21"/>
      <c r="G4" s="5" t="s">
        <v>0</v>
      </c>
      <c r="H4" s="6" t="s">
        <v>0</v>
      </c>
      <c r="I4" s="7" t="s">
        <v>4</v>
      </c>
      <c r="J4" s="8" t="s">
        <v>4</v>
      </c>
      <c r="K4" s="6" t="s">
        <v>4</v>
      </c>
      <c r="L4" s="7" t="s">
        <v>1</v>
      </c>
      <c r="M4" s="8" t="s">
        <v>1</v>
      </c>
      <c r="N4" s="6" t="s">
        <v>1</v>
      </c>
      <c r="O4" s="9" t="s">
        <v>5</v>
      </c>
      <c r="P4" s="8" t="s">
        <v>5</v>
      </c>
      <c r="Q4" s="9" t="s">
        <v>5</v>
      </c>
      <c r="R4" s="6" t="s">
        <v>5</v>
      </c>
    </row>
    <row r="5" spans="1:20">
      <c r="A5" s="16"/>
      <c r="B5" s="18"/>
      <c r="C5" s="10" t="s">
        <v>6</v>
      </c>
      <c r="D5" s="11" t="s">
        <v>7</v>
      </c>
      <c r="E5" s="11" t="s">
        <v>8</v>
      </c>
      <c r="F5" s="12" t="s">
        <v>9</v>
      </c>
      <c r="G5" s="11" t="s">
        <v>6</v>
      </c>
      <c r="H5" s="11" t="s">
        <v>9</v>
      </c>
      <c r="I5" s="11" t="s">
        <v>6</v>
      </c>
      <c r="J5" s="11" t="s">
        <v>8</v>
      </c>
      <c r="K5" s="11" t="s">
        <v>9</v>
      </c>
      <c r="L5" s="11" t="s">
        <v>6</v>
      </c>
      <c r="M5" s="11" t="s">
        <v>8</v>
      </c>
      <c r="N5" s="11" t="s">
        <v>9</v>
      </c>
      <c r="O5" s="10" t="s">
        <v>6</v>
      </c>
      <c r="P5" s="11" t="s">
        <v>7</v>
      </c>
      <c r="Q5" s="11" t="s">
        <v>8</v>
      </c>
      <c r="R5" s="12" t="s">
        <v>9</v>
      </c>
    </row>
    <row r="6" spans="1:20">
      <c r="A6" s="13">
        <v>1</v>
      </c>
      <c r="B6" s="2" t="s">
        <v>10</v>
      </c>
      <c r="C6" s="2">
        <f>SUMPRODUCT($G6:$R6*(C$5=$G$5:$R$5))</f>
        <v>405</v>
      </c>
      <c r="D6" s="2">
        <f t="shared" ref="D6:F15" si="0">SUMPRODUCT($G6:$R6*(D$5=$G$5:$R$5))</f>
        <v>102</v>
      </c>
      <c r="E6" s="2">
        <f t="shared" si="0"/>
        <v>402</v>
      </c>
      <c r="F6" s="2">
        <f t="shared" si="0"/>
        <v>493</v>
      </c>
      <c r="G6" s="13">
        <v>100</v>
      </c>
      <c r="H6" s="13">
        <v>95</v>
      </c>
      <c r="I6" s="13">
        <v>96</v>
      </c>
      <c r="J6" s="13">
        <v>99</v>
      </c>
      <c r="K6" s="13">
        <v>103</v>
      </c>
      <c r="L6" s="13">
        <v>101</v>
      </c>
      <c r="M6" s="13">
        <f t="shared" ref="M6:M15" si="1">G6+K6</f>
        <v>203</v>
      </c>
      <c r="N6" s="13">
        <f t="shared" ref="N6:N15" si="2">J6+L6</f>
        <v>200</v>
      </c>
      <c r="O6" s="13">
        <v>108</v>
      </c>
      <c r="P6" s="13">
        <v>102</v>
      </c>
      <c r="Q6" s="13">
        <v>100</v>
      </c>
      <c r="R6" s="13">
        <v>95</v>
      </c>
    </row>
    <row r="7" spans="1:20">
      <c r="A7" s="13">
        <v>2</v>
      </c>
      <c r="B7" s="2" t="s">
        <v>11</v>
      </c>
      <c r="C7" s="2">
        <f t="shared" ref="C7:C15" si="3">SUMPRODUCT($G7:$R7*(C$5=$G$5:$R$5))</f>
        <v>945</v>
      </c>
      <c r="D7" s="2">
        <f t="shared" si="0"/>
        <v>230</v>
      </c>
      <c r="E7" s="2">
        <f t="shared" si="0"/>
        <v>996</v>
      </c>
      <c r="F7" s="2">
        <f t="shared" si="0"/>
        <v>1176</v>
      </c>
      <c r="G7" s="13">
        <v>250</v>
      </c>
      <c r="H7" s="13">
        <v>240</v>
      </c>
      <c r="I7" s="13">
        <v>245</v>
      </c>
      <c r="J7" s="13">
        <v>240</v>
      </c>
      <c r="K7" s="13">
        <v>256</v>
      </c>
      <c r="L7" s="13">
        <v>200</v>
      </c>
      <c r="M7" s="13">
        <f t="shared" si="1"/>
        <v>506</v>
      </c>
      <c r="N7" s="13">
        <f t="shared" si="2"/>
        <v>440</v>
      </c>
      <c r="O7" s="13">
        <v>250</v>
      </c>
      <c r="P7" s="13">
        <v>230</v>
      </c>
      <c r="Q7" s="13">
        <v>250</v>
      </c>
      <c r="R7" s="13">
        <v>240</v>
      </c>
      <c r="T7" s="14" t="s">
        <v>0</v>
      </c>
    </row>
    <row r="8" spans="1:20">
      <c r="A8" s="13">
        <v>3</v>
      </c>
      <c r="B8" s="2" t="s">
        <v>12</v>
      </c>
      <c r="C8" s="2">
        <f t="shared" si="3"/>
        <v>1615</v>
      </c>
      <c r="D8" s="2">
        <f t="shared" si="0"/>
        <v>412</v>
      </c>
      <c r="E8" s="2">
        <f t="shared" si="0"/>
        <v>1650</v>
      </c>
      <c r="F8" s="2">
        <f t="shared" si="0"/>
        <v>2048</v>
      </c>
      <c r="G8" s="13">
        <v>410</v>
      </c>
      <c r="H8" s="13">
        <v>405</v>
      </c>
      <c r="I8" s="13">
        <v>402</v>
      </c>
      <c r="J8" s="13">
        <v>400</v>
      </c>
      <c r="K8" s="13">
        <v>430</v>
      </c>
      <c r="L8" s="13">
        <v>408</v>
      </c>
      <c r="M8" s="13">
        <f t="shared" si="1"/>
        <v>840</v>
      </c>
      <c r="N8" s="13">
        <f t="shared" si="2"/>
        <v>808</v>
      </c>
      <c r="O8" s="13">
        <v>395</v>
      </c>
      <c r="P8" s="13">
        <v>412</v>
      </c>
      <c r="Q8" s="13">
        <v>410</v>
      </c>
      <c r="R8" s="13">
        <v>405</v>
      </c>
      <c r="T8" s="14" t="s">
        <v>4</v>
      </c>
    </row>
    <row r="9" spans="1:20" ht="24">
      <c r="A9" s="13">
        <v>4</v>
      </c>
      <c r="B9" s="2" t="s">
        <v>13</v>
      </c>
      <c r="C9" s="2">
        <f t="shared" si="3"/>
        <v>1958</v>
      </c>
      <c r="D9" s="2">
        <f t="shared" si="0"/>
        <v>480</v>
      </c>
      <c r="E9" s="2">
        <f t="shared" si="0"/>
        <v>2040</v>
      </c>
      <c r="F9" s="2">
        <f t="shared" si="0"/>
        <v>2480</v>
      </c>
      <c r="G9" s="13">
        <v>500</v>
      </c>
      <c r="H9" s="13">
        <v>490</v>
      </c>
      <c r="I9" s="13">
        <v>493</v>
      </c>
      <c r="J9" s="13">
        <v>490</v>
      </c>
      <c r="K9" s="13">
        <v>550</v>
      </c>
      <c r="L9" s="13">
        <v>460</v>
      </c>
      <c r="M9" s="13">
        <f t="shared" si="1"/>
        <v>1050</v>
      </c>
      <c r="N9" s="13">
        <f t="shared" si="2"/>
        <v>950</v>
      </c>
      <c r="O9" s="13">
        <v>505</v>
      </c>
      <c r="P9" s="13">
        <v>480</v>
      </c>
      <c r="Q9" s="13">
        <v>500</v>
      </c>
      <c r="R9" s="13">
        <v>490</v>
      </c>
      <c r="T9" s="14" t="s">
        <v>1</v>
      </c>
    </row>
    <row r="10" spans="1:20">
      <c r="A10" s="13">
        <v>5</v>
      </c>
      <c r="B10" s="2" t="s">
        <v>14</v>
      </c>
      <c r="C10" s="2">
        <f t="shared" si="3"/>
        <v>2090</v>
      </c>
      <c r="D10" s="2">
        <f t="shared" si="0"/>
        <v>520</v>
      </c>
      <c r="E10" s="2">
        <f t="shared" si="0"/>
        <v>2073</v>
      </c>
      <c r="F10" s="2">
        <f t="shared" si="0"/>
        <v>2593</v>
      </c>
      <c r="G10" s="13">
        <v>520</v>
      </c>
      <c r="H10" s="13">
        <v>510</v>
      </c>
      <c r="I10" s="13">
        <v>515</v>
      </c>
      <c r="J10" s="13">
        <v>513</v>
      </c>
      <c r="K10" s="13">
        <v>520</v>
      </c>
      <c r="L10" s="13">
        <v>540</v>
      </c>
      <c r="M10" s="13">
        <f t="shared" si="1"/>
        <v>1040</v>
      </c>
      <c r="N10" s="13">
        <f t="shared" si="2"/>
        <v>1053</v>
      </c>
      <c r="O10" s="13">
        <v>515</v>
      </c>
      <c r="P10" s="13">
        <v>520</v>
      </c>
      <c r="Q10" s="13">
        <v>520</v>
      </c>
      <c r="R10" s="13">
        <v>510</v>
      </c>
      <c r="T10" s="14" t="s">
        <v>5</v>
      </c>
    </row>
    <row r="11" spans="1:20">
      <c r="A11" s="13">
        <v>6</v>
      </c>
      <c r="B11" s="2" t="s">
        <v>15</v>
      </c>
      <c r="C11" s="2">
        <f t="shared" si="3"/>
        <v>2323</v>
      </c>
      <c r="D11" s="2">
        <f t="shared" si="0"/>
        <v>560</v>
      </c>
      <c r="E11" s="2">
        <f t="shared" si="0"/>
        <v>2340</v>
      </c>
      <c r="F11" s="2">
        <f t="shared" si="0"/>
        <v>2916</v>
      </c>
      <c r="G11" s="13">
        <v>600</v>
      </c>
      <c r="H11" s="13">
        <v>598</v>
      </c>
      <c r="I11" s="13">
        <v>583</v>
      </c>
      <c r="J11" s="13">
        <v>550</v>
      </c>
      <c r="K11" s="13">
        <v>590</v>
      </c>
      <c r="L11" s="13">
        <v>580</v>
      </c>
      <c r="M11" s="13">
        <f t="shared" si="1"/>
        <v>1190</v>
      </c>
      <c r="N11" s="13">
        <f t="shared" si="2"/>
        <v>1130</v>
      </c>
      <c r="O11" s="13">
        <v>560</v>
      </c>
      <c r="P11" s="13">
        <v>560</v>
      </c>
      <c r="Q11" s="13">
        <v>600</v>
      </c>
      <c r="R11" s="13">
        <v>598</v>
      </c>
      <c r="T11" s="15"/>
    </row>
    <row r="12" spans="1:20">
      <c r="A12" s="13">
        <v>7</v>
      </c>
      <c r="B12" s="2" t="s">
        <v>16</v>
      </c>
      <c r="C12" s="2">
        <f t="shared" si="3"/>
        <v>1663</v>
      </c>
      <c r="D12" s="2">
        <f t="shared" si="0"/>
        <v>410</v>
      </c>
      <c r="E12" s="2">
        <f t="shared" si="0"/>
        <v>1642</v>
      </c>
      <c r="F12" s="2">
        <f t="shared" si="0"/>
        <v>2090</v>
      </c>
      <c r="G12" s="13">
        <v>400</v>
      </c>
      <c r="H12" s="13">
        <v>410</v>
      </c>
      <c r="I12" s="13">
        <v>415</v>
      </c>
      <c r="J12" s="13">
        <v>412</v>
      </c>
      <c r="K12" s="13">
        <v>430</v>
      </c>
      <c r="L12" s="13">
        <v>428</v>
      </c>
      <c r="M12" s="13">
        <f t="shared" si="1"/>
        <v>830</v>
      </c>
      <c r="N12" s="13">
        <f t="shared" si="2"/>
        <v>840</v>
      </c>
      <c r="O12" s="13">
        <v>420</v>
      </c>
      <c r="P12" s="13">
        <v>410</v>
      </c>
      <c r="Q12" s="13">
        <v>400</v>
      </c>
      <c r="R12" s="13">
        <v>410</v>
      </c>
      <c r="T12" s="15"/>
    </row>
    <row r="13" spans="1:20">
      <c r="A13" s="13">
        <v>8</v>
      </c>
      <c r="B13" s="2" t="s">
        <v>17</v>
      </c>
      <c r="C13" s="2">
        <f t="shared" si="3"/>
        <v>574</v>
      </c>
      <c r="D13" s="2">
        <f t="shared" si="0"/>
        <v>150</v>
      </c>
      <c r="E13" s="2">
        <f t="shared" si="0"/>
        <v>565</v>
      </c>
      <c r="F13" s="2">
        <f t="shared" si="0"/>
        <v>705</v>
      </c>
      <c r="G13" s="13">
        <v>140</v>
      </c>
      <c r="H13" s="13">
        <v>142</v>
      </c>
      <c r="I13" s="13">
        <v>145</v>
      </c>
      <c r="J13" s="13">
        <v>135</v>
      </c>
      <c r="K13" s="13">
        <v>150</v>
      </c>
      <c r="L13" s="13">
        <v>136</v>
      </c>
      <c r="M13" s="13">
        <f t="shared" si="1"/>
        <v>290</v>
      </c>
      <c r="N13" s="13">
        <f t="shared" si="2"/>
        <v>271</v>
      </c>
      <c r="O13" s="13">
        <v>153</v>
      </c>
      <c r="P13" s="13">
        <v>150</v>
      </c>
      <c r="Q13" s="13">
        <v>140</v>
      </c>
      <c r="R13" s="13">
        <v>142</v>
      </c>
      <c r="T13" s="15"/>
    </row>
    <row r="14" spans="1:20">
      <c r="A14" s="13">
        <v>9</v>
      </c>
      <c r="B14" s="2" t="s">
        <v>18</v>
      </c>
      <c r="C14" s="2">
        <f t="shared" si="3"/>
        <v>380</v>
      </c>
      <c r="D14" s="2">
        <f t="shared" si="0"/>
        <v>105</v>
      </c>
      <c r="E14" s="2">
        <f t="shared" si="0"/>
        <v>381</v>
      </c>
      <c r="F14" s="2">
        <f t="shared" si="0"/>
        <v>487</v>
      </c>
      <c r="G14" s="13">
        <v>90</v>
      </c>
      <c r="H14" s="13">
        <v>98</v>
      </c>
      <c r="I14" s="13">
        <v>100</v>
      </c>
      <c r="J14" s="13">
        <v>105</v>
      </c>
      <c r="K14" s="13">
        <v>96</v>
      </c>
      <c r="L14" s="13">
        <v>90</v>
      </c>
      <c r="M14" s="13">
        <f t="shared" si="1"/>
        <v>186</v>
      </c>
      <c r="N14" s="13">
        <f t="shared" si="2"/>
        <v>195</v>
      </c>
      <c r="O14" s="13">
        <v>100</v>
      </c>
      <c r="P14" s="13">
        <v>105</v>
      </c>
      <c r="Q14" s="13">
        <v>90</v>
      </c>
      <c r="R14" s="13">
        <v>98</v>
      </c>
      <c r="T14" s="15"/>
    </row>
    <row r="15" spans="1:20">
      <c r="A15" s="13">
        <v>10</v>
      </c>
      <c r="B15" s="2" t="s">
        <v>19</v>
      </c>
      <c r="C15" s="2">
        <f t="shared" si="3"/>
        <v>233</v>
      </c>
      <c r="D15" s="2">
        <f t="shared" si="0"/>
        <v>68</v>
      </c>
      <c r="E15" s="2">
        <f t="shared" si="0"/>
        <v>215</v>
      </c>
      <c r="F15" s="2">
        <f t="shared" si="0"/>
        <v>281</v>
      </c>
      <c r="G15" s="13">
        <v>50</v>
      </c>
      <c r="H15" s="13">
        <v>58</v>
      </c>
      <c r="I15" s="13">
        <v>58</v>
      </c>
      <c r="J15" s="13">
        <v>55</v>
      </c>
      <c r="K15" s="13">
        <v>60</v>
      </c>
      <c r="L15" s="13">
        <v>50</v>
      </c>
      <c r="M15" s="13">
        <f t="shared" si="1"/>
        <v>110</v>
      </c>
      <c r="N15" s="13">
        <f t="shared" si="2"/>
        <v>105</v>
      </c>
      <c r="O15" s="13">
        <v>75</v>
      </c>
      <c r="P15" s="13">
        <v>68</v>
      </c>
      <c r="Q15" s="13">
        <v>50</v>
      </c>
      <c r="R15" s="13">
        <v>58</v>
      </c>
      <c r="T15" s="15"/>
    </row>
    <row r="16" spans="1:20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T16" s="15"/>
    </row>
  </sheetData>
  <mergeCells count="3">
    <mergeCell ref="A4:A5"/>
    <mergeCell ref="B4:B5"/>
    <mergeCell ref="C4:F4"/>
  </mergeCells>
  <dataValidations count="1">
    <dataValidation type="list" allowBlank="1" showInputMessage="1" showErrorMessage="1" sqref="C1:C2">
      <formula1>Месяца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Анализ (2)</vt:lpstr>
      <vt:lpstr>Месяца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rakitin</cp:lastModifiedBy>
  <dcterms:created xsi:type="dcterms:W3CDTF">2013-10-16T10:26:53Z</dcterms:created>
  <dcterms:modified xsi:type="dcterms:W3CDTF">2013-10-16T10:46:26Z</dcterms:modified>
</cp:coreProperties>
</file>