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44525" refMode="R1C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3" i="1"/>
  <c r="E3" i="1" s="1"/>
  <c r="I3" i="1" s="1"/>
  <c r="E9" i="1" l="1"/>
  <c r="I9" i="1" s="1"/>
  <c r="E8" i="1"/>
  <c r="I8" i="1" s="1"/>
  <c r="E7" i="1"/>
  <c r="I7" i="1" s="1"/>
  <c r="E6" i="1"/>
  <c r="I6" i="1" s="1"/>
  <c r="E5" i="1"/>
  <c r="I5" i="1" s="1"/>
  <c r="E4" i="1"/>
  <c r="I4" i="1" s="1"/>
</calcChain>
</file>

<file path=xl/sharedStrings.xml><?xml version="1.0" encoding="utf-8"?>
<sst xmlns="http://schemas.openxmlformats.org/spreadsheetml/2006/main" count="16" uniqueCount="16">
  <si>
    <t>Наименование</t>
  </si>
  <si>
    <t>Кол-во</t>
  </si>
  <si>
    <t>Сумма</t>
  </si>
  <si>
    <t>PP Вакуумный  клапан   50</t>
  </si>
  <si>
    <t>PP Вакуумный  клапан 110</t>
  </si>
  <si>
    <t>PP Дефлектор  50</t>
  </si>
  <si>
    <t>РР Дефлектор 110</t>
  </si>
  <si>
    <t>РР Заглушка ПОЛИТРОН  40</t>
  </si>
  <si>
    <t>РР Заглушка ПОЛИТРОН  50</t>
  </si>
  <si>
    <t>РР Заглушка ПОЛИТРОН 110</t>
  </si>
  <si>
    <t>Остатки</t>
  </si>
  <si>
    <t>Потребность</t>
  </si>
  <si>
    <t>Заказ</t>
  </si>
  <si>
    <t>Цена</t>
  </si>
  <si>
    <t>В упаковке</t>
  </si>
  <si>
    <t>В коробке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</si>
</sst>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7"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0" fillId="0" borderId="5" xfId="0" applyBorder="1" applyAlignment="1"/>
    <xf numFmtId="0" fontId="1" fillId="2" borderId="6" xfId="0" applyFont="1" applyFill="1" applyBorder="1" applyAlignment="1">
      <alignment horizontal="center" vertical="center"/>
    </xf>
    <xf numFmtId="0" fontId="0" fillId="0" borderId="0" xfId="0" applyBorder="1" applyAlignment="1"/>
    <xf numFmtId="1" fontId="2" fillId="3" borderId="7" xfId="0" applyNumberFormat="1" applyFont="1" applyFill="1" applyBorder="1" applyAlignment="1">
      <alignment horizontal="center" vertical="top"/>
    </xf>
    <xf numFmtId="2" fontId="2" fillId="3" borderId="7" xfId="0" applyNumberFormat="1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0" fillId="0" borderId="5" xfId="0" applyNumberFormat="1" applyBorder="1" applyAlignment="1"/>
    <xf numFmtId="0" fontId="0" fillId="0" borderId="0" xfId="0" applyNumberFormat="1" applyAlignment="1"/>
  </cellXfs>
  <cellStyles count="1">
    <cellStyle name="Обычный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C15" sqref="C15"/>
    </sheetView>
  </sheetViews>
  <sheetFormatPr defaultRowHeight="11.25" x14ac:dyDescent="0.2"/>
  <cols>
    <col min="1" max="1" width="41.33203125" customWidth="1"/>
    <col min="2" max="2" width="15.83203125" customWidth="1"/>
    <col min="3" max="3" width="15.83203125" style="16" customWidth="1"/>
    <col min="4" max="4" width="15.83203125" customWidth="1"/>
    <col min="5" max="8" width="16.1640625" customWidth="1"/>
    <col min="9" max="9" width="14.6640625" customWidth="1"/>
    <col min="10" max="10" width="14" customWidth="1"/>
    <col min="11" max="11" width="14.33203125" customWidth="1"/>
    <col min="12" max="254" width="10.33203125" customWidth="1"/>
  </cols>
  <sheetData>
    <row r="1" spans="1:9" ht="12" x14ac:dyDescent="0.2">
      <c r="A1" s="1" t="s">
        <v>0</v>
      </c>
      <c r="B1" s="1" t="s">
        <v>1</v>
      </c>
      <c r="C1" s="14" t="s">
        <v>10</v>
      </c>
      <c r="D1" s="7" t="s">
        <v>11</v>
      </c>
      <c r="E1" s="7" t="s">
        <v>12</v>
      </c>
      <c r="F1" s="7" t="s">
        <v>14</v>
      </c>
      <c r="G1" s="7" t="s">
        <v>15</v>
      </c>
      <c r="H1" s="7" t="s">
        <v>13</v>
      </c>
      <c r="I1" s="2" t="s">
        <v>2</v>
      </c>
    </row>
    <row r="2" spans="1:9" ht="12" x14ac:dyDescent="0.2">
      <c r="A2" s="11"/>
      <c r="B2" s="11"/>
      <c r="C2" s="13"/>
      <c r="D2" s="11"/>
      <c r="E2" s="11"/>
      <c r="F2" s="11"/>
      <c r="G2" s="11"/>
      <c r="H2" s="11"/>
      <c r="I2" s="12"/>
    </row>
    <row r="3" spans="1:9" ht="12" x14ac:dyDescent="0.2">
      <c r="A3" s="3" t="s">
        <v>3</v>
      </c>
      <c r="B3" s="4">
        <v>18</v>
      </c>
      <c r="C3" s="13">
        <v>53</v>
      </c>
      <c r="D3" s="4">
        <f>B3-C3</f>
        <v>-35</v>
      </c>
      <c r="E3" s="4">
        <f>CEILING(D3,G3)</f>
        <v>0</v>
      </c>
      <c r="F3" s="9">
        <v>18</v>
      </c>
      <c r="G3" s="9">
        <v>324</v>
      </c>
      <c r="H3" s="10">
        <v>71.66</v>
      </c>
      <c r="I3" s="5">
        <f>H3*E3</f>
        <v>0</v>
      </c>
    </row>
    <row r="4" spans="1:9" ht="12" x14ac:dyDescent="0.2">
      <c r="A4" s="3" t="s">
        <v>4</v>
      </c>
      <c r="B4" s="4">
        <v>6</v>
      </c>
      <c r="C4" s="13">
        <v>42</v>
      </c>
      <c r="D4" s="4">
        <f t="shared" ref="D4:D9" si="0">B4-C4</f>
        <v>-36</v>
      </c>
      <c r="E4" s="4">
        <f t="shared" ref="E4:E9" si="1">CEILING(D4,G4)</f>
        <v>0</v>
      </c>
      <c r="F4" s="9">
        <v>6</v>
      </c>
      <c r="G4" s="9">
        <v>48</v>
      </c>
      <c r="H4" s="10">
        <v>185.79</v>
      </c>
      <c r="I4" s="5">
        <f t="shared" ref="I4:I9" si="2">H4*E4</f>
        <v>0</v>
      </c>
    </row>
    <row r="5" spans="1:9" ht="12" x14ac:dyDescent="0.2">
      <c r="A5" s="3" t="s">
        <v>5</v>
      </c>
      <c r="B5" s="4">
        <v>60</v>
      </c>
      <c r="C5" s="13">
        <v>0</v>
      </c>
      <c r="D5" s="4">
        <f t="shared" si="0"/>
        <v>60</v>
      </c>
      <c r="E5" s="4">
        <f t="shared" si="1"/>
        <v>60</v>
      </c>
      <c r="F5" s="9">
        <v>60</v>
      </c>
      <c r="G5" s="9">
        <v>60</v>
      </c>
      <c r="H5" s="10">
        <v>84.95</v>
      </c>
      <c r="I5" s="5">
        <f t="shared" si="2"/>
        <v>5097</v>
      </c>
    </row>
    <row r="6" spans="1:9" ht="12" x14ac:dyDescent="0.2">
      <c r="A6" s="3" t="s">
        <v>6</v>
      </c>
      <c r="B6" s="4">
        <v>20</v>
      </c>
      <c r="C6" s="13">
        <v>0</v>
      </c>
      <c r="D6" s="4">
        <f t="shared" si="0"/>
        <v>20</v>
      </c>
      <c r="E6" s="4">
        <f t="shared" si="1"/>
        <v>20</v>
      </c>
      <c r="F6" s="9">
        <v>20</v>
      </c>
      <c r="G6" s="9">
        <v>20</v>
      </c>
      <c r="H6" s="10">
        <v>132.63</v>
      </c>
      <c r="I6" s="5">
        <f t="shared" si="2"/>
        <v>2652.6</v>
      </c>
    </row>
    <row r="7" spans="1:9" ht="12" x14ac:dyDescent="0.2">
      <c r="A7" s="3" t="s">
        <v>7</v>
      </c>
      <c r="B7" s="4">
        <v>250</v>
      </c>
      <c r="C7" s="13">
        <v>220</v>
      </c>
      <c r="D7" s="4">
        <f t="shared" si="0"/>
        <v>30</v>
      </c>
      <c r="E7" s="4">
        <f t="shared" si="1"/>
        <v>250</v>
      </c>
      <c r="F7" s="9">
        <v>50</v>
      </c>
      <c r="G7" s="9">
        <v>250</v>
      </c>
      <c r="H7" s="10">
        <v>4.8899999999999997</v>
      </c>
      <c r="I7" s="5">
        <f t="shared" si="2"/>
        <v>1222.5</v>
      </c>
    </row>
    <row r="8" spans="1:9" ht="12" x14ac:dyDescent="0.2">
      <c r="A8" s="3" t="s">
        <v>8</v>
      </c>
      <c r="B8" s="4">
        <v>300</v>
      </c>
      <c r="C8" s="13">
        <v>675</v>
      </c>
      <c r="D8" s="4">
        <f t="shared" si="0"/>
        <v>-375</v>
      </c>
      <c r="E8" s="4">
        <f t="shared" si="1"/>
        <v>-300</v>
      </c>
      <c r="F8" s="9">
        <v>25</v>
      </c>
      <c r="G8" s="9">
        <v>150</v>
      </c>
      <c r="H8" s="10">
        <v>4.95</v>
      </c>
      <c r="I8" s="5">
        <f t="shared" si="2"/>
        <v>-1485</v>
      </c>
    </row>
    <row r="9" spans="1:9" ht="12.75" thickBot="1" x14ac:dyDescent="0.25">
      <c r="A9" s="3" t="s">
        <v>9</v>
      </c>
      <c r="B9" s="4">
        <v>180</v>
      </c>
      <c r="C9" s="13">
        <v>116</v>
      </c>
      <c r="D9" s="4">
        <f t="shared" si="0"/>
        <v>64</v>
      </c>
      <c r="E9" s="4">
        <f t="shared" si="1"/>
        <v>90</v>
      </c>
      <c r="F9" s="9">
        <v>30</v>
      </c>
      <c r="G9" s="9">
        <v>30</v>
      </c>
      <c r="H9" s="10">
        <v>9.16</v>
      </c>
      <c r="I9" s="5">
        <f t="shared" si="2"/>
        <v>824.4</v>
      </c>
    </row>
    <row r="10" spans="1:9" x14ac:dyDescent="0.2">
      <c r="A10" s="6"/>
      <c r="B10" s="6"/>
      <c r="C10" s="15"/>
      <c r="D10" s="6"/>
      <c r="E10" s="6"/>
      <c r="F10" s="8"/>
      <c r="G10" s="8"/>
      <c r="H10" s="8"/>
      <c r="I10" s="6"/>
    </row>
  </sheetData>
  <conditionalFormatting sqref="D1:D1048576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Man2</cp:lastModifiedBy>
  <dcterms:created xsi:type="dcterms:W3CDTF">2013-10-14T12:10:57Z</dcterms:created>
  <dcterms:modified xsi:type="dcterms:W3CDTF">2013-10-15T10:50:40Z</dcterms:modified>
</cp:coreProperties>
</file>