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5955"/>
  </bookViews>
  <sheets>
    <sheet name=" DECK " sheetId="1" r:id="rId1"/>
  </sheets>
  <externalReferences>
    <externalReference r:id="rId2"/>
    <externalReference r:id="rId3"/>
    <externalReference r:id="rId4"/>
  </externalReferences>
  <definedNames>
    <definedName name="GK">[2]STABILITY!$E$40</definedName>
    <definedName name="GM">[3]STABILITY!$E$41</definedName>
    <definedName name="KG">[3]STABILITY!$E$40</definedName>
    <definedName name="LBM" comment="Length between drafts marks">[3]STABILITY!$O$41</definedName>
    <definedName name="MG">[2]STABILITY!$E$41</definedName>
    <definedName name="TLCF">[3]STABILITY!$E$33</definedName>
    <definedName name="VCG">[3]STABILITY!$H$29</definedName>
    <definedName name="_xlnm.Print_Area" localSheetId="0">' DECK '!$A$1:$BF$97</definedName>
  </definedNames>
  <calcPr calcId="145621"/>
</workbook>
</file>

<file path=xl/calcChain.xml><?xml version="1.0" encoding="utf-8"?>
<calcChain xmlns="http://schemas.openxmlformats.org/spreadsheetml/2006/main">
  <c r="AQ98" i="1" l="1"/>
  <c r="AN98" i="1"/>
  <c r="AJ98" i="1"/>
  <c r="AG98" i="1"/>
  <c r="AC98" i="1"/>
  <c r="Z98" i="1"/>
  <c r="V98" i="1"/>
  <c r="S98" i="1"/>
  <c r="O98" i="1"/>
  <c r="L98" i="1"/>
  <c r="H98" i="1"/>
  <c r="AP42" i="1"/>
  <c r="AR38" i="1" s="1"/>
  <c r="AR42" i="1" s="1"/>
  <c r="AT40" i="1"/>
  <c r="AV40" i="1" s="1"/>
  <c r="N1" i="1"/>
  <c r="AT38" i="1" l="1"/>
  <c r="AV38" i="1" s="1"/>
  <c r="AV42" i="1" s="1"/>
  <c r="AT42" i="1" l="1"/>
  <c r="G100" i="1"/>
  <c r="AR32" i="1"/>
</calcChain>
</file>

<file path=xl/sharedStrings.xml><?xml version="1.0" encoding="utf-8"?>
<sst xmlns="http://schemas.openxmlformats.org/spreadsheetml/2006/main" count="1166" uniqueCount="213">
  <si>
    <t>Voyage No.</t>
  </si>
  <si>
    <t>33 N</t>
  </si>
  <si>
    <t>Date:</t>
  </si>
  <si>
    <t xml:space="preserve">m/v "R U M B A"             </t>
  </si>
  <si>
    <t>DECK</t>
  </si>
  <si>
    <t xml:space="preserve"> </t>
  </si>
  <si>
    <t>BAY 30</t>
  </si>
  <si>
    <t>BAY 26</t>
  </si>
  <si>
    <t>BAY 22</t>
  </si>
  <si>
    <t>BAY 16</t>
  </si>
  <si>
    <t>BAY 12</t>
  </si>
  <si>
    <t>BAY 8</t>
  </si>
  <si>
    <t>BAY 4</t>
  </si>
  <si>
    <t>BAY 1</t>
  </si>
  <si>
    <t>06</t>
  </si>
  <si>
    <t>04</t>
  </si>
  <si>
    <t>02</t>
  </si>
  <si>
    <t>00</t>
  </si>
  <si>
    <t>01</t>
  </si>
  <si>
    <t>03</t>
  </si>
  <si>
    <t>05</t>
  </si>
  <si>
    <t>HDMU 551879-8</t>
  </si>
  <si>
    <t>XXXXXXXX</t>
  </si>
  <si>
    <t>ECT</t>
  </si>
  <si>
    <t>SKU</t>
  </si>
  <si>
    <t>HR</t>
  </si>
  <si>
    <t>HDMU 552756-8</t>
  </si>
  <si>
    <t>HDMU 550495-8</t>
  </si>
  <si>
    <t>TCLU 130026-9</t>
  </si>
  <si>
    <t>HDMU 553702-0</t>
  </si>
  <si>
    <t>EMCU 528881-2</t>
  </si>
  <si>
    <t>APRU 575171-5</t>
  </si>
  <si>
    <t>MEDU 911022-8</t>
  </si>
  <si>
    <t>MT</t>
  </si>
  <si>
    <t>20'</t>
  </si>
  <si>
    <t>40'</t>
  </si>
  <si>
    <t>TEU</t>
  </si>
  <si>
    <t>KRMR</t>
  </si>
  <si>
    <t>HAU</t>
  </si>
  <si>
    <t>EMCU 526271-5</t>
  </si>
  <si>
    <t>HDMU 553419-2</t>
  </si>
  <si>
    <t>TCLU 102158-3</t>
  </si>
  <si>
    <t>MEDU 908034-0</t>
  </si>
  <si>
    <t>ON DECK:</t>
  </si>
  <si>
    <t>HDMU 552910-7</t>
  </si>
  <si>
    <t>HDMU 553988-8</t>
  </si>
  <si>
    <t>TRIU 865439-8</t>
  </si>
  <si>
    <t>TCLU 109978-7</t>
  </si>
  <si>
    <t>HOLDS</t>
  </si>
  <si>
    <t>HDMU 552787-1</t>
  </si>
  <si>
    <t>HDMU 553526-5</t>
  </si>
  <si>
    <t>APRU 579891-8</t>
  </si>
  <si>
    <t>CXRU 120746-7</t>
  </si>
  <si>
    <t>TOTAL:</t>
  </si>
  <si>
    <t>EMCU 531314-0</t>
  </si>
  <si>
    <t>HDMU 552510-1</t>
  </si>
  <si>
    <t>TRIU 818558-3</t>
  </si>
  <si>
    <t>TRIU 809600-1</t>
  </si>
  <si>
    <t>EMCU 533889-4</t>
  </si>
  <si>
    <t>HDMU 552758-9</t>
  </si>
  <si>
    <t>APRU 571480-9</t>
  </si>
  <si>
    <t>CRXU 695382-0</t>
  </si>
  <si>
    <t>EMCU 531905-0</t>
  </si>
  <si>
    <t>HDMU 550845-0</t>
  </si>
  <si>
    <t>APRU 579212-3</t>
  </si>
  <si>
    <t>MSCU 748163-0</t>
  </si>
  <si>
    <t>EISU 568812-8</t>
  </si>
  <si>
    <t>TRIU 867522-0</t>
  </si>
  <si>
    <t>TRIU 812148-6</t>
  </si>
  <si>
    <t>SZLU 909267-5</t>
  </si>
  <si>
    <t>TRIU 803200-7</t>
  </si>
  <si>
    <t>SZLU 981026-3</t>
  </si>
  <si>
    <t>TRIU 869406-6</t>
  </si>
  <si>
    <t>TRIU 865500-7</t>
  </si>
  <si>
    <t>MSCU 732214-0</t>
  </si>
  <si>
    <t>TCLU 122747-1</t>
  </si>
  <si>
    <t>HDMU 556478-8</t>
  </si>
  <si>
    <t>APRU 580682-4</t>
  </si>
  <si>
    <t>TRIU 897123-7</t>
  </si>
  <si>
    <t>MEDU 913182-7</t>
  </si>
  <si>
    <t>LTIU 900443-3</t>
  </si>
  <si>
    <t>CAIU 551626-5</t>
  </si>
  <si>
    <t>TRIU 813165-3</t>
  </si>
  <si>
    <t>HDMU 553134-1</t>
  </si>
  <si>
    <t>CAIU 551480-6</t>
  </si>
  <si>
    <t>HDMU 559203-3</t>
  </si>
  <si>
    <t>HDMU 556370-8</t>
  </si>
  <si>
    <t>APRU 581960-4</t>
  </si>
  <si>
    <t>HDMU 551514-5</t>
  </si>
  <si>
    <t>HDMU 556011-8</t>
  </si>
  <si>
    <t>FSCU 455814-0</t>
  </si>
  <si>
    <t>CAIU 551674-8</t>
  </si>
  <si>
    <t>TRIU 862223-5</t>
  </si>
  <si>
    <t>BMOU 922833-3</t>
  </si>
  <si>
    <t>SZLU 980932-3</t>
  </si>
  <si>
    <t>ORK</t>
  </si>
  <si>
    <t>DC</t>
  </si>
  <si>
    <t>APHU 717414-5</t>
  </si>
  <si>
    <t>CAIU 551652-1</t>
  </si>
  <si>
    <t>APRU 575331-7</t>
  </si>
  <si>
    <t>HDMU 557635-1</t>
  </si>
  <si>
    <t>HDMU 550355-0</t>
  </si>
  <si>
    <t>HC</t>
  </si>
  <si>
    <t>APZU 452011-8</t>
  </si>
  <si>
    <t>TRHU 180971-9</t>
  </si>
  <si>
    <t>APRU 613624-3</t>
  </si>
  <si>
    <t>APRU 503962-9</t>
  </si>
  <si>
    <t>HDMU 557164-2</t>
  </si>
  <si>
    <t>MEDU 226111-4</t>
  </si>
  <si>
    <t>ST</t>
  </si>
  <si>
    <t>RF</t>
  </si>
  <si>
    <t>APZU 442534-2</t>
  </si>
  <si>
    <t>APZU 447972-9</t>
  </si>
  <si>
    <t>HDMU 559038-6</t>
  </si>
  <si>
    <t>APRU 579543-6</t>
  </si>
  <si>
    <t>TRIU 850592-2</t>
  </si>
  <si>
    <t>HDMU 555044-4</t>
  </si>
  <si>
    <t>HDMU 556364-7</t>
  </si>
  <si>
    <t>CRSU 612642-0</t>
  </si>
  <si>
    <t>APZU 474329-8</t>
  </si>
  <si>
    <t>HDMU 558334-5</t>
  </si>
  <si>
    <t>APRU 613063-0</t>
  </si>
  <si>
    <t>TRIU 897392-3</t>
  </si>
  <si>
    <t>HDMU 553311-2</t>
  </si>
  <si>
    <t>HDMU 554218-2</t>
  </si>
  <si>
    <t>CXRU 100266-2</t>
  </si>
  <si>
    <t>FCIU 300758-6</t>
  </si>
  <si>
    <t>TRLU 388208-6</t>
  </si>
  <si>
    <t>HDMU 558153-2</t>
  </si>
  <si>
    <t>APRU 506381-5</t>
  </si>
  <si>
    <t>TCLU 129798-8</t>
  </si>
  <si>
    <t>HDMU 555316-6</t>
  </si>
  <si>
    <t>HDMU 552649-5</t>
  </si>
  <si>
    <t>APRU 581480-8</t>
  </si>
  <si>
    <t>FCIU 352613-3</t>
  </si>
  <si>
    <t>IPXU 363630-0</t>
  </si>
  <si>
    <t>HDMU 557875-5</t>
  </si>
  <si>
    <t>TRIU 869368-7</t>
  </si>
  <si>
    <t>HDMU 555959-1</t>
  </si>
  <si>
    <t>HDMU 551091-9</t>
  </si>
  <si>
    <t>CAIU 551679-5</t>
  </si>
  <si>
    <t>GESU 432813-7</t>
  </si>
  <si>
    <t>APZU 414016-5</t>
  </si>
  <si>
    <t>HDMU 557816-4</t>
  </si>
  <si>
    <t>TRIU 861335-7</t>
  </si>
  <si>
    <t>HDMU 551663-0</t>
  </si>
  <si>
    <t>HDMU 551081-6</t>
  </si>
  <si>
    <t>TCLU 129899-0</t>
  </si>
  <si>
    <t>CCT</t>
  </si>
  <si>
    <t>45 ''</t>
  </si>
  <si>
    <t>CRLU 120708-2</t>
  </si>
  <si>
    <t>APZU 423052-5</t>
  </si>
  <si>
    <t>HDMU 557726-0</t>
  </si>
  <si>
    <t>TGHU 995099-5</t>
  </si>
  <si>
    <t>HDMU 556058-7</t>
  </si>
  <si>
    <t>SZLU 981423-2</t>
  </si>
  <si>
    <t>HDMU 553567-1</t>
  </si>
  <si>
    <t>FCIU 410129-9</t>
  </si>
  <si>
    <t>TRIU 823272-5</t>
  </si>
  <si>
    <t>SCZU 570458-1</t>
  </si>
  <si>
    <t>TRLU 951695-2</t>
  </si>
  <si>
    <t>SCZU 150189-0</t>
  </si>
  <si>
    <t>BNSU 450205-2</t>
  </si>
  <si>
    <t>TCLU 229067-4</t>
  </si>
  <si>
    <t>APZU 396069-0</t>
  </si>
  <si>
    <t>APHU 698401-2</t>
  </si>
  <si>
    <t>APRU 510338-0</t>
  </si>
  <si>
    <t>BNSU 450348-6</t>
  </si>
  <si>
    <t>TTNU 486071-3</t>
  </si>
  <si>
    <t>GESU 525579-7</t>
  </si>
  <si>
    <t>IMO 9</t>
  </si>
  <si>
    <t>SAL</t>
  </si>
  <si>
    <t>MAL</t>
  </si>
  <si>
    <t>LYSU 545473-1</t>
  </si>
  <si>
    <t>IMNU 211857-4</t>
  </si>
  <si>
    <t>XINU 148610-9</t>
  </si>
  <si>
    <t>CGMU 851487-9</t>
  </si>
  <si>
    <t>APRU 585394-0</t>
  </si>
  <si>
    <t>CRTU 060019-7</t>
  </si>
  <si>
    <t>APZU 471295-4</t>
  </si>
  <si>
    <t>GESU 493660-4</t>
  </si>
  <si>
    <t>45''</t>
  </si>
  <si>
    <t>T + 18*</t>
  </si>
  <si>
    <t>LYSU 545127-0</t>
  </si>
  <si>
    <t>APZU 300482-1</t>
  </si>
  <si>
    <t>APZU 399519-2</t>
  </si>
  <si>
    <t>GESU 586757-6</t>
  </si>
  <si>
    <t>APRU 506541-7</t>
  </si>
  <si>
    <t>CRXU 065258-4</t>
  </si>
  <si>
    <t>DFSU 643583-2</t>
  </si>
  <si>
    <t>GESU 498492-1</t>
  </si>
  <si>
    <t>EQUU 201328-0</t>
  </si>
  <si>
    <t>DBOU 520757-0</t>
  </si>
  <si>
    <t>APHU 677931-6</t>
  </si>
  <si>
    <t>APRU 570453-4</t>
  </si>
  <si>
    <t>CRXU 065370-2</t>
  </si>
  <si>
    <t>TCLU 409467-0</t>
  </si>
  <si>
    <t>GESU 493753-4</t>
  </si>
  <si>
    <t>LYSU 045455-4</t>
  </si>
  <si>
    <t>RRSU 201071-3</t>
  </si>
  <si>
    <t>DBOU 521192-3</t>
  </si>
  <si>
    <t>GESU 421252-7</t>
  </si>
  <si>
    <t>PVDU 200193-7</t>
  </si>
  <si>
    <t>LYSU 545006-3</t>
  </si>
  <si>
    <t>APZU 418011-0</t>
  </si>
  <si>
    <t>GESU 433231-6</t>
  </si>
  <si>
    <t>T - 20*</t>
  </si>
  <si>
    <t>TRIU 896714-0</t>
  </si>
  <si>
    <t>CBHU 810572-0</t>
  </si>
  <si>
    <t>GESU 525893-9</t>
  </si>
  <si>
    <t>GESU 413058-4</t>
  </si>
  <si>
    <t>APZU 487624-3</t>
  </si>
  <si>
    <t>RRSU 400013-9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</si>
</sst>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54" x14ac:knownFonts="1">
    <font>
      <sz val="10"/>
      <name val="Arial Cyr"/>
      <charset val="204"/>
    </font>
    <font>
      <b/>
      <u/>
      <sz val="16"/>
      <name val="Arial Black"/>
      <family val="2"/>
    </font>
    <font>
      <b/>
      <u/>
      <sz val="14"/>
      <name val="Arial Black"/>
      <family val="2"/>
    </font>
    <font>
      <b/>
      <sz val="10"/>
      <name val="Tempus Sans ITC"/>
      <family val="5"/>
    </font>
    <font>
      <b/>
      <u/>
      <sz val="18"/>
      <color indexed="18"/>
      <name val="Tempus Sans ITC"/>
      <family val="5"/>
    </font>
    <font>
      <u/>
      <sz val="16"/>
      <name val="Arial Black"/>
      <family val="2"/>
    </font>
    <font>
      <sz val="10"/>
      <name val="Tempus Sans ITC"/>
      <family val="5"/>
    </font>
    <font>
      <sz val="12"/>
      <name val="Tempus Sans ITC"/>
      <family val="5"/>
    </font>
    <font>
      <b/>
      <sz val="14"/>
      <name val="Arial Black"/>
      <family val="2"/>
    </font>
    <font>
      <b/>
      <u/>
      <sz val="20"/>
      <name val="Arial Black"/>
      <family val="2"/>
    </font>
    <font>
      <sz val="8"/>
      <name val="Tempus Sans ITC"/>
      <family val="5"/>
    </font>
    <font>
      <b/>
      <u/>
      <sz val="18"/>
      <name val="Tempus Sans ITC"/>
      <family val="5"/>
    </font>
    <font>
      <b/>
      <sz val="14"/>
      <name val="Arial Cyr"/>
    </font>
    <font>
      <sz val="14"/>
      <name val="Arial Cyr"/>
      <charset val="204"/>
    </font>
    <font>
      <b/>
      <sz val="10"/>
      <name val="Arial Cyr"/>
      <charset val="204"/>
    </font>
    <font>
      <b/>
      <sz val="10"/>
      <color indexed="18"/>
      <name val="Arial"/>
      <family val="2"/>
    </font>
    <font>
      <sz val="9"/>
      <color theme="1"/>
      <name val="Arial Cyr"/>
    </font>
    <font>
      <b/>
      <sz val="12"/>
      <name val="Arial Cyr"/>
    </font>
    <font>
      <b/>
      <sz val="12"/>
      <name val="Arial"/>
      <family val="2"/>
    </font>
    <font>
      <sz val="9"/>
      <color theme="1"/>
      <name val="Arial"/>
      <family val="2"/>
    </font>
    <font>
      <sz val="10"/>
      <color indexed="18"/>
      <name val="Arial Cyr"/>
      <charset val="204"/>
    </font>
    <font>
      <sz val="9"/>
      <color indexed="8"/>
      <name val="Arial Cyr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 Cyr"/>
      <charset val="204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2"/>
      <color indexed="18"/>
      <name val="Arial"/>
      <family val="2"/>
    </font>
    <font>
      <b/>
      <sz val="14"/>
      <color indexed="12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9"/>
      <name val="Arial"/>
      <family val="2"/>
    </font>
    <font>
      <b/>
      <sz val="8"/>
      <color indexed="10"/>
      <name val="Arial Cyr"/>
    </font>
    <font>
      <sz val="9"/>
      <name val="Arial Cyr"/>
      <charset val="204"/>
    </font>
    <font>
      <sz val="14"/>
      <name val="Arial Cyr"/>
    </font>
    <font>
      <b/>
      <sz val="9"/>
      <color indexed="10"/>
      <name val="Arial Cyr"/>
    </font>
    <font>
      <b/>
      <sz val="10"/>
      <name val="Arial Cyr"/>
    </font>
    <font>
      <b/>
      <sz val="8"/>
      <name val="Arial"/>
      <family val="2"/>
    </font>
    <font>
      <b/>
      <sz val="10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Cyr"/>
    </font>
    <font>
      <sz val="8"/>
      <color indexed="10"/>
      <name val="Arial Cyr"/>
    </font>
    <font>
      <sz val="14"/>
      <color rgb="FFFF0000"/>
      <name val="Arial Cyr"/>
    </font>
    <font>
      <sz val="12"/>
      <name val="Arial Cyr"/>
    </font>
    <font>
      <sz val="10"/>
      <name val="Arial Cyr"/>
    </font>
    <font>
      <sz val="9"/>
      <name val="Arial Cyr"/>
    </font>
    <font>
      <b/>
      <sz val="10"/>
      <name val="Arial"/>
      <family val="2"/>
      <charset val="204"/>
    </font>
    <font>
      <b/>
      <sz val="10"/>
      <color rgb="FFFF0000"/>
      <name val="Arial Cyr"/>
    </font>
    <font>
      <b/>
      <sz val="9"/>
      <color rgb="FFFF0000"/>
      <name val="Arial Cyr"/>
    </font>
    <font>
      <b/>
      <u/>
      <sz val="9"/>
      <color rgb="FFFF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Fill="1" applyProtection="1"/>
    <xf numFmtId="0" fontId="7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10" fillId="0" borderId="0" xfId="0" applyFont="1" applyFill="1" applyBorder="1" applyProtection="1"/>
    <xf numFmtId="0" fontId="11" fillId="3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12" fillId="0" borderId="1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0" fillId="0" borderId="0" xfId="0" applyFill="1" applyProtection="1">
      <protection hidden="1"/>
    </xf>
    <xf numFmtId="0" fontId="12" fillId="0" borderId="0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7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0" fontId="13" fillId="0" borderId="2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hidden="1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12" fillId="4" borderId="0" xfId="0" applyFont="1" applyFill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hidden="1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24" xfId="0" applyFont="1" applyFill="1" applyBorder="1" applyAlignment="1" applyProtection="1">
      <alignment horizontal="center" vertical="center"/>
      <protection locked="0"/>
    </xf>
    <xf numFmtId="49" fontId="15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/>
    <xf numFmtId="49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protection locked="0"/>
    </xf>
    <xf numFmtId="0" fontId="21" fillId="5" borderId="29" xfId="0" applyFont="1" applyFill="1" applyBorder="1" applyAlignment="1" applyProtection="1">
      <alignment horizontal="center" vertical="center"/>
      <protection locked="0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1" fillId="5" borderId="31" xfId="0" applyFont="1" applyFill="1" applyBorder="1" applyAlignment="1" applyProtection="1">
      <alignment horizontal="center" vertical="center"/>
      <protection locked="0"/>
    </xf>
    <xf numFmtId="0" fontId="22" fillId="5" borderId="32" xfId="0" applyFont="1" applyFill="1" applyBorder="1" applyAlignment="1" applyProtection="1">
      <alignment horizontal="center" vertical="center"/>
      <protection locked="0"/>
    </xf>
    <xf numFmtId="0" fontId="22" fillId="5" borderId="33" xfId="0" applyFont="1" applyFill="1" applyBorder="1" applyAlignment="1" applyProtection="1">
      <alignment horizontal="center" vertical="center"/>
      <protection locked="0"/>
    </xf>
    <xf numFmtId="0" fontId="21" fillId="5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/>
    <xf numFmtId="0" fontId="23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protection hidden="1"/>
    </xf>
    <xf numFmtId="0" fontId="21" fillId="6" borderId="29" xfId="0" applyFont="1" applyFill="1" applyBorder="1" applyAlignment="1" applyProtection="1">
      <alignment horizontal="center" vertical="center"/>
      <protection locked="0"/>
    </xf>
    <xf numFmtId="0" fontId="21" fillId="6" borderId="30" xfId="0" applyFont="1" applyFill="1" applyBorder="1" applyAlignment="1" applyProtection="1">
      <alignment horizontal="center" vertical="center"/>
      <protection locked="0"/>
    </xf>
    <xf numFmtId="0" fontId="21" fillId="6" borderId="31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/>
      <protection hidden="1"/>
    </xf>
    <xf numFmtId="0" fontId="18" fillId="0" borderId="35" xfId="0" applyFont="1" applyFill="1" applyBorder="1" applyAlignment="1" applyProtection="1">
      <alignment horizontal="center" vertical="center"/>
      <protection hidden="1"/>
    </xf>
    <xf numFmtId="1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22" fillId="6" borderId="32" xfId="0" applyFont="1" applyFill="1" applyBorder="1" applyAlignment="1" applyProtection="1">
      <alignment horizontal="center" vertical="center"/>
      <protection locked="0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21" fillId="6" borderId="34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35" xfId="0" applyFont="1" applyFill="1" applyBorder="1" applyAlignment="1" applyProtection="1">
      <alignment horizontal="center"/>
      <protection hidden="1"/>
    </xf>
    <xf numFmtId="1" fontId="26" fillId="0" borderId="35" xfId="0" applyNumberFormat="1" applyFont="1" applyFill="1" applyBorder="1" applyAlignment="1" applyProtection="1">
      <alignment horizontal="center"/>
      <protection hidden="1"/>
    </xf>
    <xf numFmtId="0" fontId="27" fillId="0" borderId="35" xfId="0" applyFont="1" applyFill="1" applyBorder="1" applyAlignment="1" applyProtection="1">
      <alignment horizontal="center"/>
      <protection hidden="1"/>
    </xf>
    <xf numFmtId="0" fontId="28" fillId="0" borderId="35" xfId="0" applyFont="1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9" fillId="0" borderId="35" xfId="0" applyFont="1" applyFill="1" applyBorder="1" applyAlignment="1" applyProtection="1">
      <alignment horizontal="center" vertical="center"/>
      <protection hidden="1"/>
    </xf>
    <xf numFmtId="0" fontId="30" fillId="0" borderId="35" xfId="0" applyFont="1" applyFill="1" applyBorder="1" applyAlignment="1" applyProtection="1">
      <alignment horizontal="center"/>
      <protection hidden="1"/>
    </xf>
    <xf numFmtId="0" fontId="26" fillId="0" borderId="36" xfId="0" applyFont="1" applyFill="1" applyBorder="1" applyAlignment="1" applyProtection="1">
      <alignment horizontal="center"/>
      <protection hidden="1"/>
    </xf>
    <xf numFmtId="0" fontId="29" fillId="0" borderId="16" xfId="0" applyFont="1" applyFill="1" applyBorder="1" applyAlignment="1" applyProtection="1">
      <alignment horizontal="center" vertical="center"/>
      <protection hidden="1"/>
    </xf>
    <xf numFmtId="0" fontId="30" fillId="0" borderId="16" xfId="0" applyFont="1" applyFill="1" applyBorder="1" applyAlignment="1" applyProtection="1">
      <alignment horizontal="center"/>
      <protection hidden="1"/>
    </xf>
    <xf numFmtId="0" fontId="26" fillId="0" borderId="16" xfId="0" applyFont="1" applyFill="1" applyBorder="1" applyAlignment="1" applyProtection="1">
      <alignment horizontal="center"/>
      <protection hidden="1"/>
    </xf>
    <xf numFmtId="0" fontId="28" fillId="0" borderId="16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hidden="1"/>
    </xf>
    <xf numFmtId="0" fontId="25" fillId="0" borderId="0" xfId="0" applyFont="1" applyFill="1" applyBorder="1" applyAlignment="1" applyProtection="1">
      <alignment horizontal="right" vertical="center"/>
      <protection hidden="1"/>
    </xf>
    <xf numFmtId="49" fontId="32" fillId="0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horizontal="center" vertical="center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/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vertical="center"/>
      <protection hidden="1"/>
    </xf>
    <xf numFmtId="0" fontId="21" fillId="7" borderId="29" xfId="0" applyFont="1" applyFill="1" applyBorder="1" applyAlignment="1" applyProtection="1">
      <alignment horizontal="center" vertical="center"/>
      <protection locked="0"/>
    </xf>
    <xf numFmtId="0" fontId="21" fillId="7" borderId="30" xfId="0" applyFont="1" applyFill="1" applyBorder="1" applyAlignment="1" applyProtection="1">
      <alignment horizontal="center" vertical="center"/>
      <protection locked="0"/>
    </xf>
    <xf numFmtId="0" fontId="21" fillId="7" borderId="31" xfId="0" applyFont="1" applyFill="1" applyBorder="1" applyAlignment="1" applyProtection="1">
      <alignment horizontal="center" vertical="center"/>
      <protection locked="0"/>
    </xf>
    <xf numFmtId="0" fontId="22" fillId="7" borderId="32" xfId="0" applyFont="1" applyFill="1" applyBorder="1" applyAlignment="1" applyProtection="1">
      <alignment horizontal="center" vertical="center"/>
      <protection locked="0"/>
    </xf>
    <xf numFmtId="0" fontId="22" fillId="7" borderId="33" xfId="0" applyFont="1" applyFill="1" applyBorder="1" applyAlignment="1" applyProtection="1">
      <alignment horizontal="center" vertical="center"/>
      <protection locked="0"/>
    </xf>
    <xf numFmtId="0" fontId="21" fillId="7" borderId="34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Protection="1"/>
    <xf numFmtId="0" fontId="3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Protection="1"/>
    <xf numFmtId="0" fontId="31" fillId="0" borderId="0" xfId="0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0" fillId="0" borderId="0" xfId="0" applyFont="1" applyFill="1" applyProtection="1"/>
    <xf numFmtId="0" fontId="31" fillId="0" borderId="0" xfId="0" applyFont="1" applyFill="1" applyBorder="1" applyProtection="1"/>
    <xf numFmtId="0" fontId="38" fillId="0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40" fillId="7" borderId="32" xfId="0" applyFont="1" applyFill="1" applyBorder="1" applyAlignment="1" applyProtection="1">
      <alignment horizontal="center" vertical="center"/>
      <protection locked="0"/>
    </xf>
    <xf numFmtId="0" fontId="41" fillId="7" borderId="3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</xf>
    <xf numFmtId="0" fontId="36" fillId="0" borderId="0" xfId="0" applyFont="1" applyFill="1" applyAlignment="1" applyProtection="1"/>
    <xf numFmtId="49" fontId="42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Protection="1"/>
    <xf numFmtId="0" fontId="45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Protection="1"/>
    <xf numFmtId="0" fontId="34" fillId="0" borderId="38" xfId="0" applyFont="1" applyFill="1" applyBorder="1" applyAlignment="1">
      <alignment horizontal="center"/>
    </xf>
    <xf numFmtId="0" fontId="34" fillId="0" borderId="0" xfId="0" applyFont="1" applyFill="1" applyProtection="1"/>
    <xf numFmtId="0" fontId="34" fillId="0" borderId="33" xfId="0" applyFont="1" applyFill="1" applyBorder="1" applyAlignment="1">
      <alignment horizontal="center"/>
    </xf>
    <xf numFmtId="0" fontId="46" fillId="0" borderId="0" xfId="0" applyFont="1" applyFill="1" applyBorder="1" applyAlignment="1" applyProtection="1">
      <alignment vertical="center" wrapText="1"/>
      <protection locked="0"/>
    </xf>
    <xf numFmtId="0" fontId="47" fillId="0" borderId="0" xfId="0" applyFont="1" applyFill="1" applyAlignment="1" applyProtection="1">
      <protection locked="0"/>
    </xf>
    <xf numFmtId="0" fontId="48" fillId="0" borderId="0" xfId="0" applyFont="1" applyFill="1" applyAlignment="1" applyProtection="1">
      <protection locked="0"/>
    </xf>
    <xf numFmtId="0" fontId="0" fillId="0" borderId="0" xfId="0" applyProtection="1">
      <protection locked="0"/>
    </xf>
    <xf numFmtId="0" fontId="49" fillId="5" borderId="34" xfId="0" applyFont="1" applyFill="1" applyBorder="1" applyAlignment="1" applyProtection="1">
      <alignment horizontal="center" vertical="center"/>
      <protection locked="0"/>
    </xf>
    <xf numFmtId="0" fontId="21" fillId="8" borderId="29" xfId="0" applyFont="1" applyFill="1" applyBorder="1" applyAlignment="1" applyProtection="1">
      <alignment horizontal="center" vertical="center"/>
      <protection locked="0"/>
    </xf>
    <xf numFmtId="0" fontId="21" fillId="8" borderId="30" xfId="0" applyFont="1" applyFill="1" applyBorder="1" applyAlignment="1" applyProtection="1">
      <alignment horizontal="center" vertical="center"/>
      <protection locked="0"/>
    </xf>
    <xf numFmtId="0" fontId="21" fillId="8" borderId="31" xfId="0" applyFont="1" applyFill="1" applyBorder="1" applyAlignment="1" applyProtection="1">
      <alignment horizontal="center" vertical="center"/>
      <protection locked="0"/>
    </xf>
    <xf numFmtId="0" fontId="21" fillId="9" borderId="29" xfId="0" applyFont="1" applyFill="1" applyBorder="1" applyAlignment="1" applyProtection="1">
      <alignment horizontal="center" vertical="center"/>
      <protection locked="0"/>
    </xf>
    <xf numFmtId="0" fontId="21" fillId="9" borderId="30" xfId="0" applyFont="1" applyFill="1" applyBorder="1" applyAlignment="1" applyProtection="1">
      <alignment horizontal="center" vertical="center"/>
      <protection locked="0"/>
    </xf>
    <xf numFmtId="0" fontId="21" fillId="9" borderId="31" xfId="0" applyFont="1" applyFill="1" applyBorder="1" applyAlignment="1" applyProtection="1">
      <alignment horizontal="center" vertical="center"/>
      <protection locked="0"/>
    </xf>
    <xf numFmtId="0" fontId="22" fillId="8" borderId="32" xfId="0" applyFont="1" applyFill="1" applyBorder="1" applyAlignment="1" applyProtection="1">
      <alignment horizontal="center" vertical="center"/>
      <protection locked="0"/>
    </xf>
    <xf numFmtId="0" fontId="22" fillId="8" borderId="33" xfId="0" applyFont="1" applyFill="1" applyBorder="1" applyAlignment="1" applyProtection="1">
      <alignment horizontal="center" vertical="center"/>
      <protection locked="0"/>
    </xf>
    <xf numFmtId="0" fontId="21" fillId="8" borderId="34" xfId="0" applyFont="1" applyFill="1" applyBorder="1" applyAlignment="1" applyProtection="1">
      <alignment horizontal="center" vertical="center"/>
      <protection locked="0"/>
    </xf>
    <xf numFmtId="0" fontId="22" fillId="9" borderId="32" xfId="0" applyFont="1" applyFill="1" applyBorder="1" applyAlignment="1" applyProtection="1">
      <alignment horizontal="center" vertical="center"/>
      <protection locked="0"/>
    </xf>
    <xf numFmtId="0" fontId="22" fillId="9" borderId="33" xfId="0" applyFont="1" applyFill="1" applyBorder="1" applyAlignment="1" applyProtection="1">
      <alignment horizontal="center" vertical="center"/>
      <protection locked="0"/>
    </xf>
    <xf numFmtId="0" fontId="21" fillId="9" borderId="34" xfId="0" applyFont="1" applyFill="1" applyBorder="1" applyAlignment="1" applyProtection="1">
      <alignment horizontal="center" vertical="center"/>
      <protection locked="0"/>
    </xf>
    <xf numFmtId="0" fontId="40" fillId="5" borderId="32" xfId="0" applyFont="1" applyFill="1" applyBorder="1" applyAlignment="1" applyProtection="1">
      <alignment horizontal="center" vertical="center"/>
      <protection locked="0"/>
    </xf>
    <xf numFmtId="0" fontId="50" fillId="5" borderId="33" xfId="0" applyFont="1" applyFill="1" applyBorder="1" applyAlignment="1" applyProtection="1">
      <alignment horizontal="center" vertical="center"/>
      <protection locked="0"/>
    </xf>
    <xf numFmtId="0" fontId="41" fillId="5" borderId="33" xfId="0" applyFont="1" applyFill="1" applyBorder="1" applyAlignment="1" applyProtection="1">
      <alignment horizontal="center" vertical="center"/>
      <protection locked="0"/>
    </xf>
    <xf numFmtId="0" fontId="49" fillId="8" borderId="29" xfId="0" applyFont="1" applyFill="1" applyBorder="1" applyAlignment="1" applyProtection="1">
      <alignment horizontal="center" vertical="center"/>
      <protection locked="0"/>
    </xf>
    <xf numFmtId="0" fontId="49" fillId="8" borderId="30" xfId="0" applyFont="1" applyFill="1" applyBorder="1" applyAlignment="1" applyProtection="1">
      <alignment horizontal="center" vertical="center"/>
      <protection locked="0"/>
    </xf>
    <xf numFmtId="0" fontId="49" fillId="8" borderId="31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33" fillId="8" borderId="32" xfId="0" applyFont="1" applyFill="1" applyBorder="1" applyAlignment="1" applyProtection="1">
      <alignment horizontal="center" vertical="center"/>
      <protection locked="0"/>
    </xf>
    <xf numFmtId="0" fontId="33" fillId="8" borderId="33" xfId="0" applyFont="1" applyFill="1" applyBorder="1" applyAlignment="1" applyProtection="1">
      <alignment horizontal="center" vertical="center"/>
      <protection locked="0"/>
    </xf>
    <xf numFmtId="0" fontId="49" fillId="8" borderId="3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 textRotation="90"/>
      <protection locked="0"/>
    </xf>
    <xf numFmtId="0" fontId="51" fillId="0" borderId="0" xfId="0" applyFont="1" applyFill="1" applyBorder="1" applyAlignment="1" applyProtection="1">
      <alignment horizontal="left" vertical="center"/>
      <protection locked="0"/>
    </xf>
    <xf numFmtId="0" fontId="52" fillId="0" borderId="39" xfId="0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3" fillId="0" borderId="3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3" fillId="0" borderId="0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171450</xdr:colOff>
          <xdr:row>0</xdr:row>
          <xdr:rowOff>0</xdr:rowOff>
        </xdr:from>
        <xdr:to>
          <xdr:col>53</xdr:col>
          <xdr:colOff>142875</xdr:colOff>
          <xdr:row>1</xdr:row>
          <xdr:rowOff>114300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0%20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%201/Application%20Data/Microsoft/Excel/Old%20Stowage/2012/48%2012/New%20Folder/48%20N%20CTA%20+%20CTT%20+%20EUR%20+%20BUK%20+%20BRH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umba.xl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VIEW  HOLD "/>
      <sheetName val="TOP VIEW DECK "/>
      <sheetName val="     QTY     "/>
      <sheetName val="OVERVIEW"/>
      <sheetName val="STABILITY"/>
      <sheetName val="TANKS"/>
      <sheetName val="DATA"/>
    </sheetNames>
    <sheetDataSet>
      <sheetData sheetId="0">
        <row r="63">
          <cell r="Z63">
            <v>27</v>
          </cell>
          <cell r="AA63" t="str">
            <v>HLXU 132117-8</v>
          </cell>
          <cell r="AC63">
            <v>27</v>
          </cell>
          <cell r="AD63" t="str">
            <v>01</v>
          </cell>
          <cell r="AE63" t="str">
            <v>DBOU 230238-3</v>
          </cell>
          <cell r="AG63">
            <v>2</v>
          </cell>
          <cell r="AH63" t="str">
            <v>RRSU 213031-8</v>
          </cell>
          <cell r="AJ63">
            <v>2</v>
          </cell>
          <cell r="AL63" t="str">
            <v>CCT</v>
          </cell>
          <cell r="AM63" t="str">
            <v>SAL</v>
          </cell>
          <cell r="AQ63" t="str">
            <v>HC</v>
          </cell>
        </row>
        <row r="64">
          <cell r="Y64" t="str">
            <v>SUND</v>
          </cell>
          <cell r="Z64" t="str">
            <v>ST</v>
          </cell>
          <cell r="AA64" t="str">
            <v>ECT</v>
          </cell>
          <cell r="AB64" t="str">
            <v>SUND</v>
          </cell>
          <cell r="AC64" t="str">
            <v>ST</v>
          </cell>
          <cell r="AE64" t="str">
            <v>CCT</v>
          </cell>
          <cell r="AF64" t="str">
            <v>SAL</v>
          </cell>
          <cell r="AG64" t="str">
            <v>ST</v>
          </cell>
          <cell r="AH64" t="str">
            <v>CCT</v>
          </cell>
          <cell r="AI64" t="str">
            <v>SAL</v>
          </cell>
          <cell r="AJ64" t="str">
            <v>ST</v>
          </cell>
          <cell r="AR64" t="str">
            <v>01</v>
          </cell>
        </row>
        <row r="65">
          <cell r="Z65">
            <v>27</v>
          </cell>
          <cell r="AA65" t="str">
            <v>CPSU 182106-6</v>
          </cell>
          <cell r="AC65">
            <v>27</v>
          </cell>
          <cell r="AD65" t="str">
            <v>03</v>
          </cell>
          <cell r="AE65" t="str">
            <v>DBOU 230303-4</v>
          </cell>
          <cell r="AG65">
            <v>2</v>
          </cell>
          <cell r="AH65" t="str">
            <v>DBOU 230309-7</v>
          </cell>
          <cell r="AJ65">
            <v>2</v>
          </cell>
        </row>
        <row r="66">
          <cell r="Y66" t="str">
            <v>SUND</v>
          </cell>
          <cell r="Z66" t="str">
            <v>ST</v>
          </cell>
          <cell r="AA66" t="str">
            <v>ECT</v>
          </cell>
          <cell r="AB66" t="str">
            <v>SUND</v>
          </cell>
          <cell r="AC66" t="str">
            <v>ST</v>
          </cell>
          <cell r="AE66" t="str">
            <v>CCT</v>
          </cell>
          <cell r="AF66" t="str">
            <v>SAL</v>
          </cell>
          <cell r="AG66" t="str">
            <v>ST</v>
          </cell>
          <cell r="AH66" t="str">
            <v>CCT</v>
          </cell>
          <cell r="AI66" t="str">
            <v>SAL</v>
          </cell>
          <cell r="AJ66" t="str">
            <v>ST</v>
          </cell>
        </row>
        <row r="67">
          <cell r="Z67">
            <v>27</v>
          </cell>
          <cell r="AA67" t="str">
            <v>APZU 211565-1</v>
          </cell>
          <cell r="AC67">
            <v>22</v>
          </cell>
          <cell r="AD67" t="str">
            <v>05</v>
          </cell>
        </row>
        <row r="68">
          <cell r="Y68" t="str">
            <v>SUND</v>
          </cell>
          <cell r="Z68" t="str">
            <v>ST</v>
          </cell>
          <cell r="AA68" t="str">
            <v>ECT</v>
          </cell>
          <cell r="AB68" t="str">
            <v>ORK</v>
          </cell>
          <cell r="AC68" t="str">
            <v>ST</v>
          </cell>
        </row>
        <row r="70">
          <cell r="AE70" t="str">
            <v>BAY 08</v>
          </cell>
          <cell r="AL70" t="str">
            <v>BAY 04</v>
          </cell>
        </row>
        <row r="71">
          <cell r="AA71">
            <v>11</v>
          </cell>
          <cell r="AE71">
            <v>9</v>
          </cell>
          <cell r="AH71">
            <v>7</v>
          </cell>
          <cell r="AL71">
            <v>5</v>
          </cell>
          <cell r="AO71">
            <v>3</v>
          </cell>
        </row>
        <row r="72">
          <cell r="Z72">
            <v>466</v>
          </cell>
          <cell r="AC72">
            <v>439</v>
          </cell>
          <cell r="AG72">
            <v>100</v>
          </cell>
          <cell r="AJ72">
            <v>101</v>
          </cell>
          <cell r="AN72">
            <v>8</v>
          </cell>
          <cell r="AQ72">
            <v>237</v>
          </cell>
        </row>
        <row r="73">
          <cell r="AE73" t="str">
            <v>CCT</v>
          </cell>
          <cell r="AL73" t="str">
            <v>ALU</v>
          </cell>
        </row>
        <row r="75">
          <cell r="Y75">
            <v>466</v>
          </cell>
          <cell r="AB75">
            <v>439</v>
          </cell>
          <cell r="AF75">
            <v>100</v>
          </cell>
          <cell r="AI75">
            <v>101</v>
          </cell>
          <cell r="AM75">
            <v>8</v>
          </cell>
          <cell r="AP75">
            <v>237</v>
          </cell>
          <cell r="AT75">
            <v>0</v>
          </cell>
          <cell r="BA75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BILITY"/>
      <sheetName val=" DECK "/>
      <sheetName val=" HOLD "/>
      <sheetName val="     QTY     "/>
      <sheetName val="OVERVIEW"/>
      <sheetName val="TANKS"/>
      <sheetName val="DATA"/>
      <sheetName val="Sheet1"/>
    </sheetNames>
    <sheetDataSet>
      <sheetData sheetId="0">
        <row r="40">
          <cell r="E40">
            <v>7.2811139618050955</v>
          </cell>
        </row>
        <row r="41">
          <cell r="E41">
            <v>0.97888603819490427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CK "/>
      <sheetName val=" HOLD "/>
      <sheetName val="LIST"/>
      <sheetName val="Лист1"/>
      <sheetName val="Sheet2 (2)"/>
      <sheetName val="     QTY     "/>
      <sheetName val="     QTY      (2)"/>
      <sheetName val="OVERVIEW"/>
      <sheetName val="STABILITY"/>
      <sheetName val="TANK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H29" t="e">
            <v>#REF!</v>
          </cell>
        </row>
        <row r="33">
          <cell r="E33" t="e">
            <v>#REF!</v>
          </cell>
        </row>
        <row r="40">
          <cell r="E40" t="e">
            <v>#REF!</v>
          </cell>
        </row>
        <row r="41">
          <cell r="E41" t="e">
            <v>#REF!</v>
          </cell>
          <cell r="O41" t="e">
            <v>#REF!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  <pageSetUpPr fitToPage="1"/>
  </sheetPr>
  <dimension ref="A1:BG100"/>
  <sheetViews>
    <sheetView showGridLines="0" showRowColHeaders="0" tabSelected="1" topLeftCell="G76" zoomScale="70" zoomScaleNormal="70" workbookViewId="0">
      <selection activeCell="G101" sqref="G101"/>
    </sheetView>
  </sheetViews>
  <sheetFormatPr defaultRowHeight="12.75" outlineLevelRow="1" x14ac:dyDescent="0.2"/>
  <cols>
    <col min="1" max="2" width="4" customWidth="1"/>
    <col min="3" max="4" width="5.28515625" customWidth="1"/>
    <col min="5" max="5" width="3.140625" customWidth="1"/>
    <col min="6" max="6" width="6.5703125" customWidth="1"/>
    <col min="7" max="7" width="6.7109375" customWidth="1"/>
    <col min="8" max="8" width="3.140625" customWidth="1"/>
    <col min="9" max="9" width="4" customWidth="1"/>
    <col min="10" max="11" width="6.5703125" customWidth="1"/>
    <col min="12" max="12" width="3.140625" customWidth="1"/>
    <col min="13" max="14" width="6.5703125" customWidth="1"/>
    <col min="15" max="15" width="3.140625" customWidth="1"/>
    <col min="16" max="16" width="4" customWidth="1"/>
    <col min="17" max="18" width="6.5703125" customWidth="1"/>
    <col min="19" max="19" width="3.140625" customWidth="1"/>
    <col min="20" max="21" width="6.5703125" customWidth="1"/>
    <col min="22" max="22" width="3.140625" customWidth="1"/>
    <col min="23" max="23" width="4" customWidth="1"/>
    <col min="24" max="25" width="6.5703125" customWidth="1"/>
    <col min="26" max="26" width="3.140625" customWidth="1"/>
    <col min="27" max="28" width="6.5703125" customWidth="1"/>
    <col min="29" max="29" width="3.140625" customWidth="1"/>
    <col min="30" max="30" width="4.42578125" customWidth="1"/>
    <col min="31" max="32" width="6.5703125" customWidth="1"/>
    <col min="33" max="33" width="3.140625" customWidth="1"/>
    <col min="34" max="34" width="6.5703125" customWidth="1"/>
    <col min="35" max="35" width="7.42578125" customWidth="1"/>
    <col min="36" max="36" width="3.140625" customWidth="1"/>
    <col min="37" max="37" width="4.42578125" customWidth="1"/>
    <col min="38" max="39" width="6.5703125" customWidth="1"/>
    <col min="40" max="40" width="4.140625" customWidth="1"/>
    <col min="41" max="42" width="6.5703125" customWidth="1"/>
    <col min="43" max="44" width="3.85546875" customWidth="1"/>
    <col min="45" max="45" width="4" customWidth="1"/>
    <col min="46" max="46" width="4.42578125" customWidth="1"/>
    <col min="47" max="48" width="6.5703125" customWidth="1"/>
    <col min="49" max="49" width="4.140625" customWidth="1"/>
    <col min="50" max="51" width="6.5703125" customWidth="1"/>
    <col min="52" max="54" width="3.85546875" customWidth="1"/>
    <col min="55" max="55" width="4.42578125" customWidth="1"/>
    <col min="56" max="57" width="6.5703125" customWidth="1"/>
    <col min="58" max="58" width="4.140625" customWidth="1"/>
    <col min="59" max="59" width="4.42578125" customWidth="1"/>
  </cols>
  <sheetData>
    <row r="1" spans="1:58" ht="24.95" customHeight="1" x14ac:dyDescent="0.6">
      <c r="A1" s="1" t="s">
        <v>0</v>
      </c>
      <c r="B1" s="2"/>
      <c r="C1" s="2"/>
      <c r="D1" s="3"/>
      <c r="E1" s="3"/>
      <c r="F1" s="4"/>
      <c r="G1" s="5" t="s">
        <v>1</v>
      </c>
      <c r="H1" s="6"/>
      <c r="I1" s="6"/>
      <c r="J1" s="6"/>
      <c r="K1" s="6"/>
      <c r="L1" s="7"/>
      <c r="M1" s="8" t="s">
        <v>2</v>
      </c>
      <c r="N1" s="9">
        <f ca="1">TODAY()</f>
        <v>41560</v>
      </c>
      <c r="O1" s="9"/>
      <c r="P1" s="9"/>
      <c r="Q1" s="9"/>
      <c r="R1" s="9"/>
      <c r="S1" s="9"/>
      <c r="T1" s="9"/>
      <c r="U1" s="9"/>
      <c r="V1" s="7"/>
      <c r="W1" s="7"/>
      <c r="X1" s="10" t="s">
        <v>3</v>
      </c>
      <c r="Y1" s="7"/>
      <c r="Z1" s="7"/>
      <c r="AA1" s="7"/>
      <c r="AB1" s="7"/>
      <c r="AC1" s="7"/>
      <c r="AD1" s="7"/>
      <c r="AE1" s="11" t="s">
        <v>4</v>
      </c>
      <c r="AF1" s="12"/>
      <c r="AG1" s="7"/>
      <c r="AH1" s="7"/>
      <c r="AI1" s="13" t="s">
        <v>5</v>
      </c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58" ht="20.25" customHeight="1" thickBo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58" ht="18.75" thickTop="1" x14ac:dyDescent="0.25">
      <c r="A3" s="15"/>
      <c r="B3" s="16"/>
      <c r="C3" s="17" t="s">
        <v>6</v>
      </c>
      <c r="D3" s="18"/>
      <c r="E3" s="18"/>
      <c r="F3" s="18"/>
      <c r="G3" s="18"/>
      <c r="H3" s="19"/>
      <c r="I3" s="16"/>
      <c r="J3" s="17" t="s">
        <v>7</v>
      </c>
      <c r="K3" s="18"/>
      <c r="L3" s="18"/>
      <c r="M3" s="18"/>
      <c r="N3" s="18"/>
      <c r="O3" s="19"/>
      <c r="P3" s="16"/>
      <c r="Q3" s="20" t="s">
        <v>8</v>
      </c>
      <c r="R3" s="21"/>
      <c r="S3" s="21"/>
      <c r="T3" s="21"/>
      <c r="U3" s="21"/>
      <c r="V3" s="22"/>
      <c r="W3" s="23"/>
      <c r="X3" s="20" t="s">
        <v>9</v>
      </c>
      <c r="Y3" s="21"/>
      <c r="Z3" s="21"/>
      <c r="AA3" s="21"/>
      <c r="AB3" s="21"/>
      <c r="AC3" s="22"/>
      <c r="AD3" s="23"/>
      <c r="AE3" s="20" t="s">
        <v>10</v>
      </c>
      <c r="AF3" s="21"/>
      <c r="AG3" s="21"/>
      <c r="AH3" s="21"/>
      <c r="AI3" s="21"/>
      <c r="AJ3" s="22"/>
      <c r="AK3" s="16"/>
      <c r="AL3" s="20" t="s">
        <v>11</v>
      </c>
      <c r="AM3" s="21"/>
      <c r="AN3" s="21"/>
      <c r="AO3" s="21"/>
      <c r="AP3" s="21"/>
      <c r="AQ3" s="22"/>
      <c r="AR3" s="24"/>
      <c r="AS3" s="24"/>
      <c r="AT3" s="15"/>
      <c r="AU3" s="20" t="s">
        <v>12</v>
      </c>
      <c r="AV3" s="21"/>
      <c r="AW3" s="21"/>
      <c r="AX3" s="21"/>
      <c r="AY3" s="21"/>
      <c r="AZ3" s="22"/>
      <c r="BA3" s="24"/>
      <c r="BB3" s="24"/>
      <c r="BD3" s="25" t="s">
        <v>13</v>
      </c>
      <c r="BE3" s="26"/>
      <c r="BF3" s="27"/>
    </row>
    <row r="4" spans="1:58" ht="18.75" thickBot="1" x14ac:dyDescent="0.3">
      <c r="A4" s="15"/>
      <c r="B4" s="16"/>
      <c r="C4" s="28">
        <v>31</v>
      </c>
      <c r="D4" s="29"/>
      <c r="E4" s="30"/>
      <c r="F4" s="31">
        <v>29</v>
      </c>
      <c r="G4" s="29"/>
      <c r="H4" s="32"/>
      <c r="I4" s="16"/>
      <c r="J4" s="28">
        <v>27</v>
      </c>
      <c r="K4" s="29"/>
      <c r="L4" s="30"/>
      <c r="M4" s="31">
        <v>25</v>
      </c>
      <c r="N4" s="29"/>
      <c r="O4" s="32"/>
      <c r="P4" s="16"/>
      <c r="Q4" s="33">
        <v>23</v>
      </c>
      <c r="R4" s="34"/>
      <c r="S4" s="34"/>
      <c r="T4" s="34">
        <v>21</v>
      </c>
      <c r="U4" s="34"/>
      <c r="V4" s="35"/>
      <c r="W4" s="23"/>
      <c r="X4" s="33">
        <v>17</v>
      </c>
      <c r="Y4" s="34"/>
      <c r="Z4" s="34"/>
      <c r="AA4" s="34">
        <v>15</v>
      </c>
      <c r="AB4" s="34"/>
      <c r="AC4" s="35"/>
      <c r="AD4" s="23"/>
      <c r="AE4" s="33">
        <v>13</v>
      </c>
      <c r="AF4" s="34"/>
      <c r="AG4" s="34"/>
      <c r="AH4" s="34">
        <v>11</v>
      </c>
      <c r="AI4" s="34"/>
      <c r="AJ4" s="35"/>
      <c r="AK4" s="16"/>
      <c r="AL4" s="33">
        <v>9</v>
      </c>
      <c r="AM4" s="34"/>
      <c r="AN4" s="34"/>
      <c r="AO4" s="34">
        <v>7</v>
      </c>
      <c r="AP4" s="34"/>
      <c r="AQ4" s="35"/>
      <c r="AR4" s="36"/>
      <c r="AS4" s="36"/>
      <c r="AT4" s="15"/>
      <c r="AU4" s="33">
        <v>5</v>
      </c>
      <c r="AV4" s="34"/>
      <c r="AW4" s="34"/>
      <c r="AX4" s="34">
        <v>3</v>
      </c>
      <c r="AY4" s="34"/>
      <c r="AZ4" s="35"/>
      <c r="BA4" s="36"/>
      <c r="BB4" s="36"/>
      <c r="BD4" s="37">
        <v>1</v>
      </c>
      <c r="BE4" s="38"/>
      <c r="BF4" s="39"/>
    </row>
    <row r="5" spans="1:58" ht="13.5" thickTop="1" x14ac:dyDescent="0.2">
      <c r="A5" s="15"/>
      <c r="B5" s="16"/>
      <c r="C5" s="16"/>
      <c r="D5" s="16"/>
      <c r="E5" s="16"/>
      <c r="F5" s="40"/>
      <c r="G5" s="40"/>
      <c r="H5" s="40"/>
      <c r="I5" s="16"/>
      <c r="J5" s="40"/>
      <c r="K5" s="41"/>
      <c r="L5" s="41"/>
      <c r="M5" s="41"/>
      <c r="N5" s="41"/>
      <c r="O5" s="41"/>
      <c r="P5" s="23"/>
      <c r="Q5" s="41"/>
      <c r="R5" s="41"/>
      <c r="S5" s="41"/>
      <c r="T5" s="41"/>
      <c r="U5" s="41"/>
      <c r="V5" s="41"/>
      <c r="W5" s="23"/>
      <c r="X5" s="40"/>
      <c r="Y5" s="40"/>
      <c r="Z5" s="40"/>
      <c r="AA5" s="40"/>
      <c r="AB5" s="40"/>
      <c r="AC5" s="40"/>
      <c r="AD5" s="16"/>
      <c r="AE5" s="40"/>
      <c r="AF5" s="40"/>
      <c r="AG5" s="40"/>
      <c r="AH5" s="40"/>
      <c r="AI5" s="40"/>
      <c r="AJ5" s="40"/>
      <c r="AK5" s="16"/>
      <c r="AL5" s="40"/>
      <c r="AM5" s="40"/>
      <c r="AN5" s="40"/>
      <c r="AO5" s="40"/>
      <c r="AP5" s="40"/>
      <c r="AQ5" s="40"/>
      <c r="AR5" s="40"/>
      <c r="AS5" s="40"/>
      <c r="AT5" s="16"/>
      <c r="AX5" s="42"/>
      <c r="AY5" s="42"/>
      <c r="AZ5" s="43"/>
      <c r="BA5" s="43"/>
      <c r="BB5" s="43"/>
      <c r="BC5" s="43"/>
    </row>
    <row r="6" spans="1:58" ht="12.95" customHeight="1" outlineLevel="1" x14ac:dyDescent="0.2">
      <c r="A6" s="44">
        <v>92</v>
      </c>
      <c r="B6" s="45"/>
      <c r="C6" s="46"/>
      <c r="D6" s="46"/>
      <c r="E6" s="47"/>
      <c r="F6" s="46"/>
      <c r="G6" s="46"/>
      <c r="H6" s="47"/>
      <c r="I6" s="45"/>
      <c r="J6" s="46"/>
      <c r="K6" s="46"/>
      <c r="L6" s="47"/>
      <c r="M6" s="46"/>
      <c r="N6" s="46"/>
      <c r="O6" s="47"/>
      <c r="P6" s="48"/>
      <c r="Q6" s="49"/>
      <c r="R6" s="50"/>
      <c r="S6" s="51"/>
      <c r="T6" s="49"/>
      <c r="U6" s="50"/>
      <c r="V6" s="51"/>
      <c r="W6" s="52" t="s">
        <v>14</v>
      </c>
      <c r="X6" s="49"/>
      <c r="Y6" s="50"/>
      <c r="Z6" s="51"/>
      <c r="AA6" s="49"/>
      <c r="AB6" s="50"/>
      <c r="AC6" s="51"/>
      <c r="AD6" s="45" t="s">
        <v>14</v>
      </c>
      <c r="AE6" s="49"/>
      <c r="AF6" s="50"/>
      <c r="AG6" s="51"/>
      <c r="AH6" s="49"/>
      <c r="AI6" s="50"/>
      <c r="AJ6" s="51"/>
      <c r="AK6" s="45" t="s">
        <v>14</v>
      </c>
      <c r="AL6" s="44">
        <v>92</v>
      </c>
      <c r="AM6" s="53"/>
      <c r="AN6" s="54"/>
      <c r="AO6" s="55"/>
      <c r="AP6" s="54"/>
      <c r="AQ6" s="56"/>
      <c r="AR6" s="56"/>
      <c r="AS6" s="56"/>
      <c r="AT6" s="57"/>
    </row>
    <row r="7" spans="1:58" ht="12.95" customHeight="1" outlineLevel="1" x14ac:dyDescent="0.2">
      <c r="A7" s="44"/>
      <c r="B7" s="45"/>
      <c r="C7" s="58"/>
      <c r="D7" s="58"/>
      <c r="E7" s="47"/>
      <c r="F7" s="58"/>
      <c r="G7" s="58"/>
      <c r="H7" s="47"/>
      <c r="I7" s="45"/>
      <c r="J7" s="59"/>
      <c r="K7" s="59"/>
      <c r="L7" s="60"/>
      <c r="M7" s="59"/>
      <c r="N7" s="59"/>
      <c r="O7" s="60"/>
      <c r="P7" s="48"/>
      <c r="Q7" s="61"/>
      <c r="R7" s="59"/>
      <c r="S7" s="62"/>
      <c r="T7" s="61"/>
      <c r="U7" s="59"/>
      <c r="V7" s="62"/>
      <c r="W7" s="52"/>
      <c r="X7" s="61"/>
      <c r="Y7" s="59"/>
      <c r="Z7" s="62"/>
      <c r="AA7" s="61"/>
      <c r="AB7" s="59"/>
      <c r="AC7" s="62"/>
      <c r="AD7" s="45"/>
      <c r="AE7" s="61"/>
      <c r="AF7" s="59"/>
      <c r="AG7" s="62"/>
      <c r="AH7" s="61"/>
      <c r="AI7" s="59"/>
      <c r="AJ7" s="62"/>
      <c r="AK7" s="45"/>
      <c r="AL7" s="44"/>
      <c r="AM7" s="53"/>
      <c r="AN7" s="54"/>
      <c r="AO7" s="55"/>
      <c r="AP7" s="54"/>
      <c r="AQ7" s="56"/>
      <c r="AR7" s="56"/>
      <c r="AS7" s="56"/>
      <c r="AT7" s="57"/>
    </row>
    <row r="8" spans="1:58" ht="12.95" customHeight="1" outlineLevel="1" x14ac:dyDescent="0.2">
      <c r="A8" s="44"/>
      <c r="B8" s="45" t="s">
        <v>15</v>
      </c>
      <c r="C8" s="49"/>
      <c r="D8" s="50"/>
      <c r="E8" s="51"/>
      <c r="F8" s="49"/>
      <c r="G8" s="50"/>
      <c r="H8" s="51"/>
      <c r="I8" s="45" t="s">
        <v>15</v>
      </c>
      <c r="J8" s="49"/>
      <c r="K8" s="50"/>
      <c r="L8" s="51"/>
      <c r="M8" s="49"/>
      <c r="N8" s="50"/>
      <c r="O8" s="51"/>
      <c r="P8" s="45" t="s">
        <v>15</v>
      </c>
      <c r="Q8" s="49"/>
      <c r="R8" s="50"/>
      <c r="S8" s="51"/>
      <c r="T8" s="49"/>
      <c r="U8" s="50"/>
      <c r="V8" s="51"/>
      <c r="W8" s="45" t="s">
        <v>15</v>
      </c>
      <c r="X8" s="49"/>
      <c r="Y8" s="50"/>
      <c r="Z8" s="51"/>
      <c r="AA8" s="49"/>
      <c r="AB8" s="50"/>
      <c r="AC8" s="51"/>
      <c r="AD8" s="45" t="s">
        <v>15</v>
      </c>
      <c r="AE8" s="49"/>
      <c r="AF8" s="50"/>
      <c r="AG8" s="51"/>
      <c r="AH8" s="49"/>
      <c r="AI8" s="50"/>
      <c r="AJ8" s="51"/>
      <c r="AK8" s="45" t="s">
        <v>15</v>
      </c>
      <c r="AL8" s="44"/>
      <c r="AM8" s="53"/>
      <c r="AN8" s="54"/>
      <c r="AO8" s="55"/>
      <c r="AP8" s="54"/>
      <c r="AQ8" s="56"/>
      <c r="AR8" s="56"/>
      <c r="AS8" s="56"/>
      <c r="AT8" s="57"/>
    </row>
    <row r="9" spans="1:58" ht="12.95" customHeight="1" outlineLevel="1" x14ac:dyDescent="0.2">
      <c r="A9" s="44"/>
      <c r="B9" s="45"/>
      <c r="C9" s="61"/>
      <c r="D9" s="59"/>
      <c r="E9" s="62"/>
      <c r="F9" s="61"/>
      <c r="G9" s="59"/>
      <c r="H9" s="62"/>
      <c r="I9" s="45"/>
      <c r="J9" s="61"/>
      <c r="K9" s="59"/>
      <c r="L9" s="62"/>
      <c r="M9" s="61"/>
      <c r="N9" s="59"/>
      <c r="O9" s="62"/>
      <c r="P9" s="45"/>
      <c r="Q9" s="61"/>
      <c r="R9" s="59"/>
      <c r="S9" s="62"/>
      <c r="T9" s="61"/>
      <c r="U9" s="59"/>
      <c r="V9" s="62"/>
      <c r="W9" s="45"/>
      <c r="X9" s="61"/>
      <c r="Y9" s="59"/>
      <c r="Z9" s="62"/>
      <c r="AA9" s="61"/>
      <c r="AB9" s="59"/>
      <c r="AC9" s="62"/>
      <c r="AD9" s="45"/>
      <c r="AE9" s="61"/>
      <c r="AF9" s="59"/>
      <c r="AG9" s="62"/>
      <c r="AH9" s="61"/>
      <c r="AI9" s="59"/>
      <c r="AJ9" s="62"/>
      <c r="AK9" s="45"/>
      <c r="AL9" s="44"/>
      <c r="AM9" s="53"/>
      <c r="AN9" s="54"/>
      <c r="AO9" s="55"/>
      <c r="AP9" s="54"/>
      <c r="AQ9" s="56"/>
      <c r="AR9" s="56"/>
      <c r="AS9" s="56"/>
      <c r="AT9" s="57"/>
    </row>
    <row r="10" spans="1:58" ht="12.95" customHeight="1" outlineLevel="1" x14ac:dyDescent="0.2">
      <c r="A10" s="44"/>
      <c r="B10" s="45" t="s">
        <v>16</v>
      </c>
      <c r="C10" s="49"/>
      <c r="D10" s="50"/>
      <c r="E10" s="51"/>
      <c r="F10" s="49"/>
      <c r="G10" s="50"/>
      <c r="H10" s="51"/>
      <c r="I10" s="45" t="s">
        <v>16</v>
      </c>
      <c r="J10" s="49"/>
      <c r="K10" s="50"/>
      <c r="L10" s="51"/>
      <c r="M10" s="49"/>
      <c r="N10" s="50"/>
      <c r="O10" s="51"/>
      <c r="P10" s="45" t="s">
        <v>16</v>
      </c>
      <c r="Q10" s="49"/>
      <c r="R10" s="50"/>
      <c r="S10" s="51"/>
      <c r="T10" s="49"/>
      <c r="U10" s="50"/>
      <c r="V10" s="51"/>
      <c r="W10" s="45" t="s">
        <v>16</v>
      </c>
      <c r="X10" s="49"/>
      <c r="Y10" s="50"/>
      <c r="Z10" s="51"/>
      <c r="AA10" s="49"/>
      <c r="AB10" s="50"/>
      <c r="AC10" s="51"/>
      <c r="AD10" s="45" t="s">
        <v>16</v>
      </c>
      <c r="AE10" s="49"/>
      <c r="AF10" s="50"/>
      <c r="AG10" s="51"/>
      <c r="AH10" s="49"/>
      <c r="AI10" s="50"/>
      <c r="AJ10" s="51"/>
      <c r="AK10" s="45" t="s">
        <v>16</v>
      </c>
      <c r="AL10" s="44"/>
      <c r="AM10" s="53"/>
      <c r="AN10" s="54"/>
      <c r="AO10" s="55"/>
      <c r="AP10" s="54"/>
      <c r="AQ10" s="56"/>
      <c r="AR10" s="56"/>
      <c r="AS10" s="56"/>
      <c r="AT10" s="57"/>
    </row>
    <row r="11" spans="1:58" ht="12.95" customHeight="1" outlineLevel="1" x14ac:dyDescent="0.2">
      <c r="A11" s="44"/>
      <c r="B11" s="45"/>
      <c r="C11" s="61"/>
      <c r="D11" s="59"/>
      <c r="E11" s="62"/>
      <c r="F11" s="61"/>
      <c r="G11" s="59"/>
      <c r="H11" s="62"/>
      <c r="I11" s="45"/>
      <c r="J11" s="61"/>
      <c r="K11" s="59"/>
      <c r="L11" s="62"/>
      <c r="M11" s="61"/>
      <c r="N11" s="59"/>
      <c r="O11" s="62"/>
      <c r="P11" s="45"/>
      <c r="Q11" s="61"/>
      <c r="R11" s="59"/>
      <c r="S11" s="62"/>
      <c r="T11" s="61"/>
      <c r="U11" s="59"/>
      <c r="V11" s="62"/>
      <c r="W11" s="45"/>
      <c r="X11" s="61"/>
      <c r="Y11" s="59"/>
      <c r="Z11" s="62"/>
      <c r="AA11" s="61"/>
      <c r="AB11" s="59"/>
      <c r="AC11" s="62"/>
      <c r="AD11" s="45"/>
      <c r="AE11" s="61"/>
      <c r="AF11" s="59"/>
      <c r="AG11" s="62"/>
      <c r="AH11" s="61"/>
      <c r="AI11" s="59"/>
      <c r="AJ11" s="62"/>
      <c r="AK11" s="45"/>
      <c r="AL11" s="44"/>
      <c r="AM11" s="53"/>
      <c r="AN11" s="54"/>
      <c r="AO11" s="55"/>
      <c r="AP11" s="54"/>
      <c r="AQ11" s="56"/>
      <c r="AR11" s="56"/>
      <c r="AS11" s="56"/>
      <c r="AT11" s="57"/>
    </row>
    <row r="12" spans="1:58" ht="12.95" customHeight="1" outlineLevel="1" x14ac:dyDescent="0.2">
      <c r="A12" s="44"/>
      <c r="B12" s="45" t="s">
        <v>17</v>
      </c>
      <c r="C12" s="49"/>
      <c r="D12" s="50"/>
      <c r="E12" s="51"/>
      <c r="F12" s="49"/>
      <c r="G12" s="50"/>
      <c r="H12" s="51"/>
      <c r="I12" s="45" t="s">
        <v>17</v>
      </c>
      <c r="J12" s="49"/>
      <c r="K12" s="50"/>
      <c r="L12" s="51"/>
      <c r="M12" s="49"/>
      <c r="N12" s="50"/>
      <c r="O12" s="51"/>
      <c r="P12" s="45" t="s">
        <v>17</v>
      </c>
      <c r="Q12" s="49"/>
      <c r="R12" s="50"/>
      <c r="S12" s="51"/>
      <c r="T12" s="49"/>
      <c r="U12" s="50"/>
      <c r="V12" s="51"/>
      <c r="W12" s="45" t="s">
        <v>17</v>
      </c>
      <c r="X12" s="49"/>
      <c r="Y12" s="50"/>
      <c r="Z12" s="51"/>
      <c r="AA12" s="49"/>
      <c r="AB12" s="50"/>
      <c r="AC12" s="51"/>
      <c r="AD12" s="45" t="s">
        <v>17</v>
      </c>
      <c r="AE12" s="49"/>
      <c r="AF12" s="50"/>
      <c r="AG12" s="51"/>
      <c r="AH12" s="49"/>
      <c r="AI12" s="50"/>
      <c r="AJ12" s="51"/>
      <c r="AK12" s="45" t="s">
        <v>17</v>
      </c>
      <c r="AL12" s="44"/>
      <c r="AM12" s="53"/>
      <c r="AN12" s="54"/>
      <c r="AO12" s="55"/>
      <c r="AP12" s="54"/>
      <c r="AQ12" s="56"/>
      <c r="AR12" s="56"/>
      <c r="AS12" s="56"/>
      <c r="AT12" s="57"/>
    </row>
    <row r="13" spans="1:58" ht="12.95" customHeight="1" outlineLevel="1" x14ac:dyDescent="0.2">
      <c r="A13" s="44"/>
      <c r="B13" s="45"/>
      <c r="C13" s="61"/>
      <c r="D13" s="59"/>
      <c r="E13" s="62"/>
      <c r="F13" s="61"/>
      <c r="G13" s="59"/>
      <c r="H13" s="62"/>
      <c r="I13" s="45"/>
      <c r="J13" s="61"/>
      <c r="K13" s="59"/>
      <c r="L13" s="62"/>
      <c r="M13" s="61"/>
      <c r="N13" s="59"/>
      <c r="O13" s="62"/>
      <c r="P13" s="45"/>
      <c r="Q13" s="61"/>
      <c r="R13" s="59"/>
      <c r="S13" s="62"/>
      <c r="T13" s="61"/>
      <c r="U13" s="59"/>
      <c r="V13" s="62"/>
      <c r="W13" s="45"/>
      <c r="X13" s="61"/>
      <c r="Y13" s="59"/>
      <c r="Z13" s="62"/>
      <c r="AA13" s="61"/>
      <c r="AB13" s="59"/>
      <c r="AC13" s="62"/>
      <c r="AD13" s="45"/>
      <c r="AE13" s="61"/>
      <c r="AF13" s="59"/>
      <c r="AG13" s="62"/>
      <c r="AH13" s="61"/>
      <c r="AI13" s="59"/>
      <c r="AJ13" s="62"/>
      <c r="AK13" s="45"/>
      <c r="AL13" s="44"/>
      <c r="AM13" s="53"/>
      <c r="AN13" s="54"/>
      <c r="AO13" s="55"/>
      <c r="AP13" s="54"/>
      <c r="AQ13" s="56"/>
      <c r="AR13" s="56"/>
      <c r="AS13" s="56"/>
      <c r="AT13" s="57"/>
    </row>
    <row r="14" spans="1:58" ht="12.95" customHeight="1" outlineLevel="1" x14ac:dyDescent="0.2">
      <c r="A14" s="44"/>
      <c r="B14" s="45" t="s">
        <v>18</v>
      </c>
      <c r="C14" s="49"/>
      <c r="D14" s="50"/>
      <c r="E14" s="51"/>
      <c r="F14" s="49"/>
      <c r="G14" s="50"/>
      <c r="H14" s="51"/>
      <c r="I14" s="45" t="s">
        <v>18</v>
      </c>
      <c r="J14" s="49"/>
      <c r="K14" s="50"/>
      <c r="L14" s="51"/>
      <c r="M14" s="49"/>
      <c r="N14" s="50"/>
      <c r="O14" s="51"/>
      <c r="P14" s="45" t="s">
        <v>18</v>
      </c>
      <c r="Q14" s="49"/>
      <c r="R14" s="50"/>
      <c r="S14" s="51"/>
      <c r="T14" s="49"/>
      <c r="U14" s="50"/>
      <c r="V14" s="51"/>
      <c r="W14" s="45" t="s">
        <v>18</v>
      </c>
      <c r="X14" s="49"/>
      <c r="Y14" s="50"/>
      <c r="Z14" s="51"/>
      <c r="AA14" s="49"/>
      <c r="AB14" s="50"/>
      <c r="AC14" s="51"/>
      <c r="AD14" s="45" t="s">
        <v>18</v>
      </c>
      <c r="AE14" s="49"/>
      <c r="AF14" s="50"/>
      <c r="AG14" s="51"/>
      <c r="AH14" s="49"/>
      <c r="AI14" s="50"/>
      <c r="AJ14" s="51"/>
      <c r="AK14" s="45" t="s">
        <v>18</v>
      </c>
      <c r="AL14" s="44"/>
      <c r="AM14" s="53"/>
      <c r="AN14" s="54"/>
      <c r="AO14" s="55"/>
      <c r="AP14" s="54"/>
      <c r="AQ14" s="56"/>
      <c r="AR14" s="56"/>
      <c r="AS14" s="56"/>
      <c r="AT14" s="57"/>
    </row>
    <row r="15" spans="1:58" ht="12.95" customHeight="1" outlineLevel="1" x14ac:dyDescent="0.2">
      <c r="A15" s="44"/>
      <c r="B15" s="45"/>
      <c r="C15" s="61"/>
      <c r="D15" s="59"/>
      <c r="E15" s="62"/>
      <c r="F15" s="61"/>
      <c r="G15" s="59"/>
      <c r="H15" s="62"/>
      <c r="I15" s="45"/>
      <c r="J15" s="61"/>
      <c r="K15" s="59"/>
      <c r="L15" s="62"/>
      <c r="M15" s="61"/>
      <c r="N15" s="59"/>
      <c r="O15" s="62"/>
      <c r="P15" s="45"/>
      <c r="Q15" s="61"/>
      <c r="R15" s="59"/>
      <c r="S15" s="62"/>
      <c r="T15" s="61"/>
      <c r="U15" s="59"/>
      <c r="V15" s="62"/>
      <c r="W15" s="45"/>
      <c r="X15" s="61"/>
      <c r="Y15" s="59"/>
      <c r="Z15" s="62"/>
      <c r="AA15" s="61"/>
      <c r="AB15" s="59"/>
      <c r="AC15" s="62"/>
      <c r="AD15" s="45"/>
      <c r="AE15" s="61"/>
      <c r="AF15" s="59"/>
      <c r="AG15" s="62"/>
      <c r="AH15" s="61"/>
      <c r="AI15" s="59"/>
      <c r="AJ15" s="62"/>
      <c r="AK15" s="45"/>
      <c r="AL15" s="44"/>
      <c r="AM15" s="53"/>
      <c r="AN15" s="54"/>
      <c r="AO15" s="55"/>
      <c r="AP15" s="54"/>
      <c r="AQ15" s="56"/>
      <c r="AR15" s="56"/>
      <c r="AS15" s="56"/>
      <c r="AT15" s="57"/>
    </row>
    <row r="16" spans="1:58" ht="12.95" customHeight="1" outlineLevel="1" x14ac:dyDescent="0.2">
      <c r="A16" s="44"/>
      <c r="B16" s="45" t="s">
        <v>19</v>
      </c>
      <c r="C16" s="49"/>
      <c r="D16" s="50"/>
      <c r="E16" s="51"/>
      <c r="F16" s="49"/>
      <c r="G16" s="50"/>
      <c r="H16" s="51"/>
      <c r="I16" s="45" t="s">
        <v>19</v>
      </c>
      <c r="J16" s="49"/>
      <c r="K16" s="50"/>
      <c r="L16" s="51"/>
      <c r="M16" s="49"/>
      <c r="N16" s="50"/>
      <c r="O16" s="51"/>
      <c r="P16" s="45" t="s">
        <v>19</v>
      </c>
      <c r="Q16" s="49"/>
      <c r="R16" s="50"/>
      <c r="S16" s="51"/>
      <c r="T16" s="49"/>
      <c r="U16" s="50"/>
      <c r="V16" s="51"/>
      <c r="W16" s="45" t="s">
        <v>19</v>
      </c>
      <c r="X16" s="49"/>
      <c r="Y16" s="50"/>
      <c r="Z16" s="51"/>
      <c r="AA16" s="49"/>
      <c r="AB16" s="50"/>
      <c r="AC16" s="51"/>
      <c r="AD16" s="45" t="s">
        <v>19</v>
      </c>
      <c r="AE16" s="49"/>
      <c r="AF16" s="50"/>
      <c r="AG16" s="51"/>
      <c r="AH16" s="49"/>
      <c r="AI16" s="50"/>
      <c r="AJ16" s="51"/>
      <c r="AK16" s="45" t="s">
        <v>19</v>
      </c>
      <c r="AL16" s="44"/>
      <c r="AM16" s="53"/>
      <c r="AN16" s="54"/>
      <c r="AO16" s="55"/>
      <c r="AP16" s="54"/>
      <c r="AQ16" s="56"/>
      <c r="AR16" s="56"/>
      <c r="AS16" s="56"/>
      <c r="AT16" s="57"/>
    </row>
    <row r="17" spans="1:46" ht="12.95" customHeight="1" outlineLevel="1" x14ac:dyDescent="0.2">
      <c r="A17" s="44"/>
      <c r="B17" s="45"/>
      <c r="C17" s="61"/>
      <c r="D17" s="59"/>
      <c r="E17" s="62"/>
      <c r="F17" s="61"/>
      <c r="G17" s="59"/>
      <c r="H17" s="62"/>
      <c r="I17" s="45"/>
      <c r="J17" s="61"/>
      <c r="K17" s="59"/>
      <c r="L17" s="62"/>
      <c r="M17" s="61"/>
      <c r="N17" s="59"/>
      <c r="O17" s="62"/>
      <c r="P17" s="45"/>
      <c r="Q17" s="61"/>
      <c r="R17" s="59"/>
      <c r="S17" s="62"/>
      <c r="T17" s="61"/>
      <c r="U17" s="59"/>
      <c r="V17" s="62"/>
      <c r="W17" s="45"/>
      <c r="X17" s="61"/>
      <c r="Y17" s="59"/>
      <c r="Z17" s="62"/>
      <c r="AA17" s="61"/>
      <c r="AB17" s="59"/>
      <c r="AC17" s="62"/>
      <c r="AD17" s="45"/>
      <c r="AE17" s="61"/>
      <c r="AF17" s="59"/>
      <c r="AG17" s="62"/>
      <c r="AH17" s="61"/>
      <c r="AI17" s="59"/>
      <c r="AJ17" s="62"/>
      <c r="AK17" s="45"/>
      <c r="AL17" s="44"/>
      <c r="AM17" s="53"/>
      <c r="AN17" s="54"/>
      <c r="AO17" s="55"/>
      <c r="AP17" s="54"/>
      <c r="AQ17" s="56"/>
      <c r="AR17" s="56"/>
      <c r="AS17" s="56"/>
      <c r="AT17" s="57"/>
    </row>
    <row r="18" spans="1:46" ht="12.95" customHeight="1" outlineLevel="1" x14ac:dyDescent="0.2">
      <c r="A18" s="44"/>
      <c r="B18" s="45" t="s">
        <v>20</v>
      </c>
      <c r="C18" s="49"/>
      <c r="D18" s="50"/>
      <c r="E18" s="51"/>
      <c r="F18" s="49"/>
      <c r="G18" s="50"/>
      <c r="H18" s="51"/>
      <c r="I18" s="45" t="s">
        <v>20</v>
      </c>
      <c r="J18" s="49"/>
      <c r="K18" s="50"/>
      <c r="L18" s="51"/>
      <c r="M18" s="49"/>
      <c r="N18" s="50"/>
      <c r="O18" s="51"/>
      <c r="P18" s="45" t="s">
        <v>20</v>
      </c>
      <c r="Q18" s="49"/>
      <c r="R18" s="50"/>
      <c r="S18" s="51"/>
      <c r="T18" s="49"/>
      <c r="U18" s="50"/>
      <c r="V18" s="51"/>
      <c r="W18" s="45" t="s">
        <v>20</v>
      </c>
      <c r="X18" s="49"/>
      <c r="Y18" s="50"/>
      <c r="Z18" s="51"/>
      <c r="AA18" s="49"/>
      <c r="AB18" s="50"/>
      <c r="AC18" s="51"/>
      <c r="AD18" s="45" t="s">
        <v>20</v>
      </c>
      <c r="AE18" s="49"/>
      <c r="AF18" s="50"/>
      <c r="AG18" s="51"/>
      <c r="AH18" s="49"/>
      <c r="AI18" s="50"/>
      <c r="AJ18" s="51"/>
      <c r="AK18" s="45" t="s">
        <v>20</v>
      </c>
      <c r="AL18" s="44"/>
      <c r="AM18" s="53"/>
      <c r="AN18" s="54"/>
      <c r="AO18" s="55"/>
      <c r="AP18" s="54"/>
      <c r="AQ18" s="56"/>
      <c r="AR18" s="56"/>
      <c r="AS18" s="56"/>
      <c r="AT18" s="57"/>
    </row>
    <row r="19" spans="1:46" ht="12.95" customHeight="1" outlineLevel="1" x14ac:dyDescent="0.2">
      <c r="A19" s="44"/>
      <c r="B19" s="45"/>
      <c r="C19" s="61"/>
      <c r="D19" s="59"/>
      <c r="E19" s="62"/>
      <c r="F19" s="61"/>
      <c r="G19" s="59"/>
      <c r="H19" s="62"/>
      <c r="I19" s="45"/>
      <c r="J19" s="61"/>
      <c r="K19" s="59"/>
      <c r="L19" s="62"/>
      <c r="M19" s="61"/>
      <c r="N19" s="59"/>
      <c r="O19" s="62"/>
      <c r="P19" s="45"/>
      <c r="Q19" s="61"/>
      <c r="R19" s="59"/>
      <c r="S19" s="62"/>
      <c r="T19" s="61"/>
      <c r="U19" s="59"/>
      <c r="V19" s="62"/>
      <c r="W19" s="45"/>
      <c r="X19" s="61"/>
      <c r="Y19" s="59"/>
      <c r="Z19" s="62"/>
      <c r="AA19" s="61"/>
      <c r="AB19" s="59"/>
      <c r="AC19" s="62"/>
      <c r="AD19" s="45"/>
      <c r="AE19" s="61"/>
      <c r="AF19" s="59"/>
      <c r="AG19" s="62"/>
      <c r="AH19" s="61"/>
      <c r="AI19" s="59"/>
      <c r="AJ19" s="62"/>
      <c r="AK19" s="45"/>
      <c r="AL19" s="44"/>
      <c r="AM19" s="53"/>
      <c r="AN19" s="54"/>
      <c r="AO19" s="55"/>
      <c r="AP19" s="54"/>
      <c r="AQ19" s="56"/>
      <c r="AR19" s="56"/>
      <c r="AS19" s="56"/>
      <c r="AT19" s="57"/>
    </row>
    <row r="20" spans="1:46" ht="12.95" customHeight="1" x14ac:dyDescent="0.2">
      <c r="A20" s="63"/>
      <c r="B20" s="64"/>
      <c r="C20" s="64"/>
      <c r="D20" s="64"/>
      <c r="E20" s="64"/>
      <c r="F20" s="58"/>
      <c r="G20" s="58"/>
      <c r="H20" s="47"/>
      <c r="I20" s="64"/>
      <c r="J20" s="64"/>
      <c r="K20" s="64"/>
      <c r="L20" s="64"/>
      <c r="M20" s="58"/>
      <c r="N20" s="58"/>
      <c r="O20" s="47"/>
      <c r="P20" s="64"/>
      <c r="Q20" s="64"/>
      <c r="R20" s="64"/>
      <c r="S20" s="64"/>
      <c r="T20" s="58"/>
      <c r="U20" s="58"/>
      <c r="V20" s="47"/>
      <c r="W20" s="64"/>
      <c r="X20" s="64"/>
      <c r="Y20" s="64"/>
      <c r="Z20" s="64"/>
      <c r="AA20" s="58"/>
      <c r="AB20" s="58"/>
      <c r="AC20" s="47"/>
      <c r="AD20" s="64"/>
      <c r="AE20" s="64"/>
      <c r="AF20" s="64"/>
      <c r="AG20" s="64"/>
      <c r="AH20" s="58"/>
      <c r="AI20" s="58"/>
      <c r="AJ20" s="47"/>
      <c r="AK20" s="64"/>
      <c r="AL20" s="63"/>
      <c r="AM20" s="53"/>
      <c r="AN20" s="54"/>
      <c r="AO20" s="55"/>
      <c r="AP20" s="54"/>
      <c r="AQ20" s="56"/>
      <c r="AR20" s="56"/>
      <c r="AS20" s="56"/>
      <c r="AT20" s="57"/>
    </row>
    <row r="21" spans="1:46" ht="12.95" customHeight="1" outlineLevel="1" x14ac:dyDescent="0.2">
      <c r="A21" s="44">
        <v>90</v>
      </c>
      <c r="B21" s="45"/>
      <c r="C21" s="46"/>
      <c r="D21" s="46"/>
      <c r="E21" s="47"/>
      <c r="F21" s="46"/>
      <c r="G21" s="46"/>
      <c r="H21" s="47"/>
      <c r="I21" s="45"/>
      <c r="J21" s="46"/>
      <c r="K21" s="46"/>
      <c r="L21" s="47"/>
      <c r="M21" s="46"/>
      <c r="N21" s="46"/>
      <c r="O21" s="47"/>
      <c r="P21" s="45"/>
      <c r="Q21" s="49"/>
      <c r="R21" s="50"/>
      <c r="S21" s="51"/>
      <c r="T21" s="49"/>
      <c r="U21" s="50"/>
      <c r="V21" s="51"/>
      <c r="W21" s="45" t="s">
        <v>14</v>
      </c>
      <c r="X21" s="49"/>
      <c r="Y21" s="50"/>
      <c r="Z21" s="51"/>
      <c r="AA21" s="49"/>
      <c r="AB21" s="50"/>
      <c r="AC21" s="51"/>
      <c r="AD21" s="45" t="s">
        <v>14</v>
      </c>
      <c r="AE21" s="49"/>
      <c r="AF21" s="50"/>
      <c r="AG21" s="51"/>
      <c r="AH21" s="49"/>
      <c r="AI21" s="50"/>
      <c r="AJ21" s="51"/>
      <c r="AK21" s="45" t="s">
        <v>14</v>
      </c>
      <c r="AL21" s="44">
        <v>90</v>
      </c>
      <c r="AM21" s="53"/>
      <c r="AN21" s="54"/>
      <c r="AO21" s="55"/>
      <c r="AP21" s="54"/>
      <c r="AQ21" s="56"/>
      <c r="AR21" s="56"/>
      <c r="AS21" s="56"/>
      <c r="AT21" s="57"/>
    </row>
    <row r="22" spans="1:46" ht="12.95" customHeight="1" outlineLevel="1" x14ac:dyDescent="0.2">
      <c r="A22" s="44"/>
      <c r="B22" s="45"/>
      <c r="C22" s="58"/>
      <c r="D22" s="58"/>
      <c r="E22" s="47"/>
      <c r="F22" s="58"/>
      <c r="G22" s="58"/>
      <c r="H22" s="47"/>
      <c r="I22" s="45"/>
      <c r="J22" s="59"/>
      <c r="K22" s="59"/>
      <c r="L22" s="60"/>
      <c r="M22" s="59"/>
      <c r="N22" s="59"/>
      <c r="O22" s="60"/>
      <c r="P22" s="45"/>
      <c r="Q22" s="61"/>
      <c r="R22" s="59"/>
      <c r="S22" s="62"/>
      <c r="T22" s="61"/>
      <c r="U22" s="59"/>
      <c r="V22" s="62"/>
      <c r="W22" s="45"/>
      <c r="X22" s="61"/>
      <c r="Y22" s="59"/>
      <c r="Z22" s="62"/>
      <c r="AA22" s="61"/>
      <c r="AB22" s="59"/>
      <c r="AC22" s="62"/>
      <c r="AD22" s="45"/>
      <c r="AE22" s="61"/>
      <c r="AF22" s="59"/>
      <c r="AG22" s="62"/>
      <c r="AH22" s="61"/>
      <c r="AI22" s="59"/>
      <c r="AJ22" s="62"/>
      <c r="AK22" s="45"/>
      <c r="AL22" s="44"/>
      <c r="AM22" s="53"/>
      <c r="AN22" s="54"/>
      <c r="AO22" s="55"/>
      <c r="AP22" s="54"/>
      <c r="AQ22" s="56"/>
      <c r="AR22" s="56"/>
      <c r="AS22" s="56"/>
      <c r="AT22" s="57"/>
    </row>
    <row r="23" spans="1:46" ht="12.95" customHeight="1" outlineLevel="1" x14ac:dyDescent="0.2">
      <c r="A23" s="44"/>
      <c r="B23" s="45" t="s">
        <v>15</v>
      </c>
      <c r="C23" s="65" t="s">
        <v>21</v>
      </c>
      <c r="D23" s="66"/>
      <c r="E23" s="67"/>
      <c r="F23" s="65" t="s">
        <v>22</v>
      </c>
      <c r="G23" s="66"/>
      <c r="H23" s="67">
        <v>5</v>
      </c>
      <c r="I23" s="45" t="s">
        <v>15</v>
      </c>
      <c r="J23" s="49"/>
      <c r="K23" s="50"/>
      <c r="L23" s="51"/>
      <c r="M23" s="49"/>
      <c r="N23" s="50"/>
      <c r="O23" s="51"/>
      <c r="P23" s="45" t="s">
        <v>15</v>
      </c>
      <c r="Q23" s="49"/>
      <c r="R23" s="50"/>
      <c r="S23" s="51"/>
      <c r="T23" s="49"/>
      <c r="U23" s="50"/>
      <c r="V23" s="51"/>
      <c r="W23" s="45" t="s">
        <v>15</v>
      </c>
      <c r="X23" s="49"/>
      <c r="Y23" s="50"/>
      <c r="Z23" s="51"/>
      <c r="AA23" s="49"/>
      <c r="AB23" s="50"/>
      <c r="AC23" s="51"/>
      <c r="AD23" s="45" t="s">
        <v>15</v>
      </c>
      <c r="AE23" s="49"/>
      <c r="AF23" s="50"/>
      <c r="AG23" s="51"/>
      <c r="AH23" s="49"/>
      <c r="AI23" s="50"/>
      <c r="AJ23" s="51"/>
      <c r="AK23" s="45" t="s">
        <v>15</v>
      </c>
      <c r="AL23" s="44"/>
      <c r="AM23" s="53"/>
      <c r="AN23" s="54"/>
      <c r="AO23" s="55"/>
      <c r="AP23" s="54"/>
      <c r="AQ23" s="56"/>
      <c r="AR23" s="56"/>
      <c r="AS23" s="56"/>
      <c r="AT23" s="57"/>
    </row>
    <row r="24" spans="1:46" ht="12.95" customHeight="1" outlineLevel="1" x14ac:dyDescent="0.2">
      <c r="A24" s="44"/>
      <c r="B24" s="45"/>
      <c r="C24" s="68" t="s">
        <v>23</v>
      </c>
      <c r="D24" s="69" t="s">
        <v>24</v>
      </c>
      <c r="E24" s="70"/>
      <c r="F24" s="68"/>
      <c r="G24" s="69"/>
      <c r="H24" s="70" t="s">
        <v>25</v>
      </c>
      <c r="I24" s="45"/>
      <c r="J24" s="61"/>
      <c r="K24" s="59"/>
      <c r="L24" s="62"/>
      <c r="M24" s="61"/>
      <c r="N24" s="59"/>
      <c r="O24" s="62"/>
      <c r="P24" s="45"/>
      <c r="Q24" s="61"/>
      <c r="R24" s="59"/>
      <c r="S24" s="62"/>
      <c r="T24" s="61"/>
      <c r="U24" s="59"/>
      <c r="V24" s="62"/>
      <c r="W24" s="45"/>
      <c r="X24" s="61"/>
      <c r="Y24" s="59"/>
      <c r="Z24" s="62"/>
      <c r="AA24" s="61"/>
      <c r="AB24" s="59"/>
      <c r="AC24" s="62"/>
      <c r="AD24" s="45"/>
      <c r="AE24" s="61"/>
      <c r="AF24" s="59"/>
      <c r="AG24" s="62"/>
      <c r="AH24" s="61"/>
      <c r="AI24" s="59"/>
      <c r="AJ24" s="62"/>
      <c r="AK24" s="45"/>
      <c r="AL24" s="44"/>
      <c r="AM24" s="53"/>
      <c r="AN24" s="54"/>
      <c r="AO24" s="55"/>
      <c r="AP24" s="54"/>
      <c r="AQ24" s="56"/>
      <c r="AR24" s="56"/>
      <c r="AS24" s="56"/>
      <c r="AT24" s="57"/>
    </row>
    <row r="25" spans="1:46" ht="12.95" customHeight="1" outlineLevel="1" x14ac:dyDescent="0.2">
      <c r="A25" s="44"/>
      <c r="B25" s="45" t="s">
        <v>16</v>
      </c>
      <c r="C25" s="65" t="s">
        <v>26</v>
      </c>
      <c r="D25" s="66"/>
      <c r="E25" s="67"/>
      <c r="F25" s="65" t="s">
        <v>22</v>
      </c>
      <c r="G25" s="66"/>
      <c r="H25" s="67">
        <v>5</v>
      </c>
      <c r="I25" s="45" t="s">
        <v>16</v>
      </c>
      <c r="J25" s="49"/>
      <c r="K25" s="50"/>
      <c r="L25" s="51"/>
      <c r="M25" s="49"/>
      <c r="N25" s="50"/>
      <c r="O25" s="51"/>
      <c r="P25" s="45" t="s">
        <v>16</v>
      </c>
      <c r="Q25" s="49"/>
      <c r="R25" s="50"/>
      <c r="S25" s="51"/>
      <c r="T25" s="49"/>
      <c r="U25" s="50"/>
      <c r="V25" s="51"/>
      <c r="W25" s="45" t="s">
        <v>16</v>
      </c>
      <c r="X25" s="49"/>
      <c r="Y25" s="50"/>
      <c r="Z25" s="51"/>
      <c r="AA25" s="49"/>
      <c r="AB25" s="50"/>
      <c r="AC25" s="51"/>
      <c r="AD25" s="45" t="s">
        <v>16</v>
      </c>
      <c r="AE25" s="49"/>
      <c r="AF25" s="50"/>
      <c r="AG25" s="51"/>
      <c r="AH25" s="49"/>
      <c r="AI25" s="50"/>
      <c r="AJ25" s="51"/>
      <c r="AK25" s="45" t="s">
        <v>16</v>
      </c>
      <c r="AL25" s="44"/>
      <c r="AM25" s="53"/>
      <c r="AN25" s="54"/>
      <c r="AO25" s="55"/>
      <c r="AP25" s="54"/>
      <c r="AQ25" s="56"/>
      <c r="AR25" s="56"/>
      <c r="AS25" s="56"/>
      <c r="AT25" s="57"/>
    </row>
    <row r="26" spans="1:46" ht="12.95" customHeight="1" outlineLevel="1" x14ac:dyDescent="0.2">
      <c r="A26" s="44"/>
      <c r="B26" s="45"/>
      <c r="C26" s="68" t="s">
        <v>23</v>
      </c>
      <c r="D26" s="69" t="s">
        <v>24</v>
      </c>
      <c r="E26" s="70"/>
      <c r="F26" s="68"/>
      <c r="G26" s="69"/>
      <c r="H26" s="70" t="s">
        <v>25</v>
      </c>
      <c r="I26" s="45"/>
      <c r="J26" s="61"/>
      <c r="K26" s="59"/>
      <c r="L26" s="62"/>
      <c r="M26" s="61"/>
      <c r="N26" s="59"/>
      <c r="O26" s="62"/>
      <c r="P26" s="45"/>
      <c r="Q26" s="61"/>
      <c r="R26" s="59"/>
      <c r="S26" s="62"/>
      <c r="T26" s="61"/>
      <c r="U26" s="59"/>
      <c r="V26" s="62"/>
      <c r="W26" s="45"/>
      <c r="X26" s="61"/>
      <c r="Y26" s="59"/>
      <c r="Z26" s="62"/>
      <c r="AA26" s="61"/>
      <c r="AB26" s="59"/>
      <c r="AC26" s="62"/>
      <c r="AD26" s="45"/>
      <c r="AE26" s="61"/>
      <c r="AF26" s="59"/>
      <c r="AG26" s="62"/>
      <c r="AH26" s="61"/>
      <c r="AI26" s="59"/>
      <c r="AJ26" s="62"/>
      <c r="AK26" s="45"/>
      <c r="AL26" s="44"/>
      <c r="AM26" s="53"/>
      <c r="AN26" s="54"/>
      <c r="AO26" s="55"/>
      <c r="AP26" s="54"/>
      <c r="AQ26" s="56"/>
      <c r="AR26" s="56"/>
      <c r="AS26" s="56"/>
      <c r="AT26" s="57"/>
    </row>
    <row r="27" spans="1:46" ht="12.95" customHeight="1" outlineLevel="1" x14ac:dyDescent="0.2">
      <c r="A27" s="44"/>
      <c r="B27" s="45" t="s">
        <v>17</v>
      </c>
      <c r="C27" s="65" t="s">
        <v>27</v>
      </c>
      <c r="D27" s="66"/>
      <c r="E27" s="67"/>
      <c r="F27" s="65" t="s">
        <v>22</v>
      </c>
      <c r="G27" s="66"/>
      <c r="H27" s="67">
        <v>5</v>
      </c>
      <c r="I27" s="45" t="s">
        <v>17</v>
      </c>
      <c r="J27" s="49"/>
      <c r="K27" s="50"/>
      <c r="L27" s="51"/>
      <c r="M27" s="49"/>
      <c r="N27" s="50"/>
      <c r="O27" s="51"/>
      <c r="P27" s="45" t="s">
        <v>17</v>
      </c>
      <c r="Q27" s="49"/>
      <c r="R27" s="50"/>
      <c r="S27" s="51"/>
      <c r="T27" s="49"/>
      <c r="U27" s="50"/>
      <c r="V27" s="51"/>
      <c r="W27" s="45" t="s">
        <v>17</v>
      </c>
      <c r="X27" s="49"/>
      <c r="Y27" s="50"/>
      <c r="Z27" s="51"/>
      <c r="AA27" s="49"/>
      <c r="AB27" s="50"/>
      <c r="AC27" s="51"/>
      <c r="AD27" s="45" t="s">
        <v>17</v>
      </c>
      <c r="AE27" s="49"/>
      <c r="AF27" s="50"/>
      <c r="AG27" s="51"/>
      <c r="AH27" s="49"/>
      <c r="AI27" s="50"/>
      <c r="AJ27" s="51"/>
      <c r="AK27" s="45" t="s">
        <v>17</v>
      </c>
      <c r="AL27" s="44"/>
      <c r="AM27" s="53"/>
      <c r="AN27" s="54"/>
      <c r="AO27" s="55"/>
      <c r="AP27" s="54"/>
      <c r="AQ27" s="56"/>
      <c r="AR27" s="56"/>
      <c r="AS27" s="56"/>
      <c r="AT27" s="57"/>
    </row>
    <row r="28" spans="1:46" ht="12.95" customHeight="1" outlineLevel="1" x14ac:dyDescent="0.2">
      <c r="A28" s="44"/>
      <c r="B28" s="45"/>
      <c r="C28" s="68" t="s">
        <v>23</v>
      </c>
      <c r="D28" s="69" t="s">
        <v>24</v>
      </c>
      <c r="E28" s="70"/>
      <c r="F28" s="68"/>
      <c r="G28" s="69"/>
      <c r="H28" s="70" t="s">
        <v>25</v>
      </c>
      <c r="I28" s="45"/>
      <c r="J28" s="61"/>
      <c r="K28" s="59"/>
      <c r="L28" s="62"/>
      <c r="M28" s="61"/>
      <c r="N28" s="59"/>
      <c r="O28" s="62"/>
      <c r="P28" s="45"/>
      <c r="Q28" s="61"/>
      <c r="R28" s="59"/>
      <c r="S28" s="62"/>
      <c r="T28" s="61"/>
      <c r="U28" s="59"/>
      <c r="V28" s="62"/>
      <c r="W28" s="45"/>
      <c r="X28" s="61"/>
      <c r="Y28" s="59"/>
      <c r="Z28" s="62"/>
      <c r="AA28" s="61"/>
      <c r="AB28" s="59"/>
      <c r="AC28" s="62"/>
      <c r="AD28" s="45"/>
      <c r="AE28" s="61"/>
      <c r="AF28" s="59"/>
      <c r="AG28" s="62"/>
      <c r="AH28" s="61"/>
      <c r="AI28" s="59"/>
      <c r="AJ28" s="62"/>
      <c r="AK28" s="45"/>
      <c r="AL28" s="44"/>
      <c r="AM28" s="53"/>
      <c r="AN28" s="54"/>
      <c r="AO28" s="55"/>
      <c r="AP28" s="54"/>
      <c r="AQ28" s="56"/>
      <c r="AR28" s="56"/>
      <c r="AS28" s="56"/>
      <c r="AT28" s="57"/>
    </row>
    <row r="29" spans="1:46" ht="12.95" customHeight="1" outlineLevel="1" x14ac:dyDescent="0.2">
      <c r="A29" s="44"/>
      <c r="B29" s="45" t="s">
        <v>18</v>
      </c>
      <c r="C29" s="65" t="s">
        <v>28</v>
      </c>
      <c r="D29" s="66"/>
      <c r="E29" s="67"/>
      <c r="F29" s="65" t="s">
        <v>22</v>
      </c>
      <c r="G29" s="66"/>
      <c r="H29" s="67">
        <v>5</v>
      </c>
      <c r="I29" s="45" t="s">
        <v>18</v>
      </c>
      <c r="J29" s="49"/>
      <c r="K29" s="50"/>
      <c r="L29" s="51"/>
      <c r="M29" s="49"/>
      <c r="N29" s="50"/>
      <c r="O29" s="51"/>
      <c r="P29" s="45" t="s">
        <v>18</v>
      </c>
      <c r="Q29" s="49"/>
      <c r="R29" s="50"/>
      <c r="S29" s="51"/>
      <c r="T29" s="49"/>
      <c r="U29" s="50"/>
      <c r="V29" s="51"/>
      <c r="W29" s="45" t="s">
        <v>18</v>
      </c>
      <c r="X29" s="49"/>
      <c r="Y29" s="50"/>
      <c r="Z29" s="51"/>
      <c r="AA29" s="49"/>
      <c r="AB29" s="50"/>
      <c r="AC29" s="51"/>
      <c r="AD29" s="45" t="s">
        <v>18</v>
      </c>
      <c r="AE29" s="49"/>
      <c r="AF29" s="50"/>
      <c r="AG29" s="51"/>
      <c r="AH29" s="49"/>
      <c r="AI29" s="50"/>
      <c r="AJ29" s="51"/>
      <c r="AK29" s="45" t="s">
        <v>18</v>
      </c>
      <c r="AL29" s="44"/>
      <c r="AM29" s="53"/>
      <c r="AN29" s="54"/>
      <c r="AO29" s="55"/>
      <c r="AP29" s="54"/>
      <c r="AQ29" s="56"/>
      <c r="AR29" s="56"/>
      <c r="AS29" s="56"/>
      <c r="AT29" s="57"/>
    </row>
    <row r="30" spans="1:46" ht="12.95" customHeight="1" outlineLevel="1" x14ac:dyDescent="0.2">
      <c r="A30" s="44"/>
      <c r="B30" s="45"/>
      <c r="C30" s="68" t="s">
        <v>23</v>
      </c>
      <c r="D30" s="69" t="s">
        <v>24</v>
      </c>
      <c r="E30" s="70"/>
      <c r="F30" s="68"/>
      <c r="G30" s="69"/>
      <c r="H30" s="70" t="s">
        <v>25</v>
      </c>
      <c r="I30" s="45"/>
      <c r="J30" s="61"/>
      <c r="K30" s="59"/>
      <c r="L30" s="62"/>
      <c r="M30" s="61"/>
      <c r="N30" s="59"/>
      <c r="O30" s="62"/>
      <c r="P30" s="45"/>
      <c r="Q30" s="61"/>
      <c r="R30" s="59"/>
      <c r="S30" s="62"/>
      <c r="T30" s="61"/>
      <c r="U30" s="59"/>
      <c r="V30" s="62"/>
      <c r="W30" s="45"/>
      <c r="X30" s="61"/>
      <c r="Y30" s="59"/>
      <c r="Z30" s="62"/>
      <c r="AA30" s="61"/>
      <c r="AB30" s="59"/>
      <c r="AC30" s="62"/>
      <c r="AD30" s="45"/>
      <c r="AE30" s="61"/>
      <c r="AF30" s="59"/>
      <c r="AG30" s="62"/>
      <c r="AH30" s="61"/>
      <c r="AI30" s="59"/>
      <c r="AJ30" s="62"/>
      <c r="AK30" s="45"/>
      <c r="AL30" s="44"/>
      <c r="AM30" s="53"/>
      <c r="AN30" s="54"/>
      <c r="AO30" s="55"/>
      <c r="AP30" s="54"/>
      <c r="AQ30" s="56"/>
      <c r="AR30" s="56"/>
      <c r="AS30" s="56"/>
      <c r="AT30" s="57"/>
    </row>
    <row r="31" spans="1:46" ht="12.95" customHeight="1" outlineLevel="1" x14ac:dyDescent="0.2">
      <c r="A31" s="44"/>
      <c r="B31" s="45" t="s">
        <v>19</v>
      </c>
      <c r="C31" s="65" t="s">
        <v>29</v>
      </c>
      <c r="D31" s="66"/>
      <c r="E31" s="67"/>
      <c r="F31" s="65" t="s">
        <v>22</v>
      </c>
      <c r="G31" s="66"/>
      <c r="H31" s="67">
        <v>5</v>
      </c>
      <c r="I31" s="45" t="s">
        <v>19</v>
      </c>
      <c r="J31" s="49"/>
      <c r="K31" s="50"/>
      <c r="L31" s="51"/>
      <c r="M31" s="49"/>
      <c r="N31" s="50"/>
      <c r="O31" s="51"/>
      <c r="P31" s="45" t="s">
        <v>19</v>
      </c>
      <c r="Q31" s="49"/>
      <c r="R31" s="50"/>
      <c r="S31" s="51"/>
      <c r="T31" s="49"/>
      <c r="U31" s="50"/>
      <c r="V31" s="51"/>
      <c r="W31" s="45" t="s">
        <v>19</v>
      </c>
      <c r="X31" s="49"/>
      <c r="Y31" s="50"/>
      <c r="Z31" s="51"/>
      <c r="AA31" s="49"/>
      <c r="AB31" s="50"/>
      <c r="AC31" s="51"/>
      <c r="AD31" s="45" t="s">
        <v>19</v>
      </c>
      <c r="AE31" s="49"/>
      <c r="AF31" s="50"/>
      <c r="AG31" s="51"/>
      <c r="AH31" s="49"/>
      <c r="AI31" s="50"/>
      <c r="AJ31" s="51"/>
      <c r="AK31" s="45" t="s">
        <v>19</v>
      </c>
      <c r="AL31" s="44"/>
      <c r="AM31" s="53"/>
      <c r="AN31" s="54"/>
      <c r="AO31" s="55"/>
      <c r="AP31" s="54"/>
      <c r="AQ31" s="56"/>
      <c r="AR31" s="56"/>
      <c r="AS31" s="56"/>
      <c r="AT31" s="57"/>
    </row>
    <row r="32" spans="1:46" ht="12.95" customHeight="1" outlineLevel="1" x14ac:dyDescent="0.2">
      <c r="A32" s="44"/>
      <c r="B32" s="45"/>
      <c r="C32" s="68" t="s">
        <v>23</v>
      </c>
      <c r="D32" s="69" t="s">
        <v>24</v>
      </c>
      <c r="E32" s="70"/>
      <c r="F32" s="68"/>
      <c r="G32" s="69"/>
      <c r="H32" s="70" t="s">
        <v>25</v>
      </c>
      <c r="I32" s="45"/>
      <c r="J32" s="61"/>
      <c r="K32" s="59"/>
      <c r="L32" s="62"/>
      <c r="M32" s="61"/>
      <c r="N32" s="59"/>
      <c r="O32" s="62"/>
      <c r="P32" s="45"/>
      <c r="Q32" s="61"/>
      <c r="R32" s="59"/>
      <c r="S32" s="62"/>
      <c r="T32" s="61"/>
      <c r="U32" s="59"/>
      <c r="V32" s="62"/>
      <c r="W32" s="45"/>
      <c r="X32" s="61"/>
      <c r="Y32" s="59"/>
      <c r="Z32" s="62"/>
      <c r="AA32" s="61"/>
      <c r="AB32" s="59"/>
      <c r="AC32" s="62"/>
      <c r="AD32" s="45"/>
      <c r="AE32" s="61"/>
      <c r="AF32" s="59"/>
      <c r="AG32" s="62"/>
      <c r="AH32" s="61"/>
      <c r="AI32" s="59"/>
      <c r="AJ32" s="62"/>
      <c r="AK32" s="45"/>
      <c r="AL32" s="44"/>
      <c r="AM32" s="53"/>
      <c r="AN32" s="54"/>
      <c r="AO32" s="55"/>
      <c r="AP32" s="54"/>
      <c r="AQ32" s="56"/>
      <c r="AR32" s="71">
        <f ca="1">COUNTIF(C7:BF92,"ST")</f>
        <v>0</v>
      </c>
      <c r="AS32" s="56"/>
      <c r="AT32" s="57"/>
    </row>
    <row r="33" spans="1:55" ht="12.95" customHeight="1" outlineLevel="1" x14ac:dyDescent="0.2">
      <c r="A33" s="44"/>
      <c r="B33" s="45" t="s">
        <v>20</v>
      </c>
      <c r="C33" s="49"/>
      <c r="D33" s="50"/>
      <c r="E33" s="51"/>
      <c r="F33" s="49"/>
      <c r="G33" s="50"/>
      <c r="H33" s="51"/>
      <c r="I33" s="45" t="s">
        <v>20</v>
      </c>
      <c r="J33" s="49"/>
      <c r="K33" s="50"/>
      <c r="L33" s="51"/>
      <c r="M33" s="49"/>
      <c r="N33" s="50"/>
      <c r="O33" s="51"/>
      <c r="P33" s="45" t="s">
        <v>20</v>
      </c>
      <c r="Q33" s="49"/>
      <c r="R33" s="50"/>
      <c r="S33" s="51"/>
      <c r="T33" s="49"/>
      <c r="U33" s="50"/>
      <c r="V33" s="51"/>
      <c r="W33" s="45" t="s">
        <v>20</v>
      </c>
      <c r="X33" s="49"/>
      <c r="Y33" s="50"/>
      <c r="Z33" s="51"/>
      <c r="AA33" s="49"/>
      <c r="AB33" s="50"/>
      <c r="AC33" s="51"/>
      <c r="AD33" s="45" t="s">
        <v>20</v>
      </c>
      <c r="AE33" s="49"/>
      <c r="AF33" s="50"/>
      <c r="AG33" s="51"/>
      <c r="AH33" s="49"/>
      <c r="AI33" s="50"/>
      <c r="AJ33" s="51"/>
      <c r="AK33" s="45" t="s">
        <v>20</v>
      </c>
      <c r="AL33" s="44"/>
      <c r="AM33" s="53"/>
      <c r="AN33" s="54"/>
      <c r="AO33" s="55"/>
      <c r="AP33" s="54"/>
      <c r="AQ33" s="56"/>
      <c r="AR33" s="56"/>
      <c r="AS33" s="56"/>
      <c r="AT33" s="57"/>
    </row>
    <row r="34" spans="1:55" ht="12.95" customHeight="1" outlineLevel="1" x14ac:dyDescent="0.2">
      <c r="A34" s="44"/>
      <c r="B34" s="45"/>
      <c r="C34" s="61"/>
      <c r="D34" s="59"/>
      <c r="E34" s="62"/>
      <c r="F34" s="61"/>
      <c r="G34" s="59"/>
      <c r="H34" s="62"/>
      <c r="I34" s="45"/>
      <c r="J34" s="61"/>
      <c r="K34" s="59"/>
      <c r="L34" s="62"/>
      <c r="M34" s="61"/>
      <c r="N34" s="59"/>
      <c r="O34" s="62"/>
      <c r="P34" s="45"/>
      <c r="Q34" s="61"/>
      <c r="R34" s="59"/>
      <c r="S34" s="62"/>
      <c r="T34" s="61"/>
      <c r="U34" s="59"/>
      <c r="V34" s="62"/>
      <c r="W34" s="45"/>
      <c r="X34" s="61"/>
      <c r="Y34" s="59"/>
      <c r="Z34" s="62"/>
      <c r="AA34" s="61"/>
      <c r="AB34" s="59"/>
      <c r="AC34" s="62"/>
      <c r="AD34" s="45"/>
      <c r="AE34" s="61"/>
      <c r="AF34" s="59"/>
      <c r="AG34" s="62"/>
      <c r="AH34" s="61"/>
      <c r="AI34" s="59"/>
      <c r="AJ34" s="62"/>
      <c r="AK34" s="45"/>
      <c r="AL34" s="44"/>
      <c r="AM34" s="53"/>
      <c r="AN34" s="54"/>
      <c r="AO34" s="55"/>
      <c r="AP34" s="54"/>
      <c r="AQ34" s="56"/>
      <c r="AR34" s="56"/>
      <c r="AS34" s="56"/>
      <c r="AT34" s="57"/>
    </row>
    <row r="35" spans="1:55" ht="12.95" customHeight="1" x14ac:dyDescent="0.25">
      <c r="A35" s="63"/>
      <c r="B35" s="64"/>
      <c r="C35" s="64"/>
      <c r="D35" s="64"/>
      <c r="E35" s="64"/>
      <c r="F35" s="72"/>
      <c r="G35" s="72"/>
      <c r="H35" s="72"/>
      <c r="I35" s="64"/>
      <c r="J35" s="64"/>
      <c r="K35" s="64"/>
      <c r="L35" s="64"/>
      <c r="M35" s="72"/>
      <c r="N35" s="72"/>
      <c r="O35" s="72"/>
      <c r="P35" s="64"/>
      <c r="Q35" s="64"/>
      <c r="R35" s="64"/>
      <c r="S35" s="64"/>
      <c r="T35" s="72"/>
      <c r="U35" s="72"/>
      <c r="V35" s="72"/>
      <c r="W35" s="64"/>
      <c r="X35" s="64"/>
      <c r="Y35" s="64"/>
      <c r="Z35" s="64"/>
      <c r="AA35" s="72"/>
      <c r="AB35" s="72"/>
      <c r="AC35" s="72"/>
      <c r="AD35" s="64"/>
      <c r="AE35" s="64"/>
      <c r="AF35" s="64"/>
      <c r="AG35" s="64"/>
      <c r="AH35" s="72"/>
      <c r="AI35" s="72"/>
      <c r="AJ35" s="72"/>
      <c r="AK35" s="64"/>
      <c r="AL35" s="63"/>
      <c r="AM35" s="73"/>
      <c r="AN35" s="16"/>
      <c r="AO35" s="16"/>
      <c r="AP35" s="16"/>
      <c r="AQ35" s="56"/>
      <c r="AR35" s="56"/>
      <c r="AS35" s="56"/>
      <c r="AT35" s="56"/>
    </row>
    <row r="36" spans="1:55" ht="12.95" customHeight="1" outlineLevel="1" x14ac:dyDescent="0.2">
      <c r="A36" s="44">
        <v>88</v>
      </c>
      <c r="B36" s="45" t="s">
        <v>14</v>
      </c>
      <c r="C36" s="65" t="s">
        <v>30</v>
      </c>
      <c r="D36" s="66"/>
      <c r="E36" s="67"/>
      <c r="F36" s="65" t="s">
        <v>22</v>
      </c>
      <c r="G36" s="66"/>
      <c r="H36" s="67">
        <v>5</v>
      </c>
      <c r="I36" s="45" t="s">
        <v>14</v>
      </c>
      <c r="J36" s="46"/>
      <c r="K36" s="46"/>
      <c r="L36" s="47"/>
      <c r="M36" s="46"/>
      <c r="N36" s="46"/>
      <c r="O36" s="47"/>
      <c r="P36" s="45"/>
      <c r="Q36" s="74" t="s">
        <v>31</v>
      </c>
      <c r="R36" s="75"/>
      <c r="S36" s="76"/>
      <c r="T36" s="74" t="s">
        <v>22</v>
      </c>
      <c r="U36" s="75"/>
      <c r="V36" s="76">
        <v>5</v>
      </c>
      <c r="W36" s="45" t="s">
        <v>14</v>
      </c>
      <c r="X36" s="49"/>
      <c r="Y36" s="50"/>
      <c r="Z36" s="51"/>
      <c r="AA36" s="49"/>
      <c r="AB36" s="50"/>
      <c r="AC36" s="51"/>
      <c r="AD36" s="45" t="s">
        <v>14</v>
      </c>
      <c r="AE36" s="74" t="s">
        <v>32</v>
      </c>
      <c r="AF36" s="75"/>
      <c r="AG36" s="76"/>
      <c r="AH36" s="74" t="s">
        <v>22</v>
      </c>
      <c r="AI36" s="75"/>
      <c r="AJ36" s="76">
        <v>5</v>
      </c>
      <c r="AK36" s="45" t="s">
        <v>14</v>
      </c>
      <c r="AL36" s="44">
        <v>88</v>
      </c>
      <c r="AM36" s="77"/>
      <c r="AN36" s="77"/>
      <c r="AO36" s="77"/>
      <c r="AP36" s="78" t="s">
        <v>33</v>
      </c>
      <c r="AQ36" s="78"/>
      <c r="AR36" s="79" t="s">
        <v>34</v>
      </c>
      <c r="AS36" s="79"/>
      <c r="AT36" s="79" t="s">
        <v>35</v>
      </c>
      <c r="AU36" s="79"/>
      <c r="AV36" s="78" t="s">
        <v>36</v>
      </c>
      <c r="AW36" s="78"/>
      <c r="AX36" s="78"/>
      <c r="AY36" s="43"/>
      <c r="AZ36" s="43"/>
      <c r="BA36" s="43"/>
      <c r="BB36" s="43"/>
      <c r="BC36" s="43"/>
    </row>
    <row r="37" spans="1:55" ht="12.95" customHeight="1" outlineLevel="1" x14ac:dyDescent="0.25">
      <c r="A37" s="44"/>
      <c r="B37" s="45"/>
      <c r="C37" s="68" t="s">
        <v>23</v>
      </c>
      <c r="D37" s="69" t="s">
        <v>24</v>
      </c>
      <c r="E37" s="70"/>
      <c r="F37" s="68"/>
      <c r="G37" s="69"/>
      <c r="H37" s="70" t="s">
        <v>25</v>
      </c>
      <c r="I37" s="45"/>
      <c r="J37" s="59"/>
      <c r="K37" s="59"/>
      <c r="L37" s="60"/>
      <c r="M37" s="59"/>
      <c r="N37" s="59"/>
      <c r="O37" s="60"/>
      <c r="P37" s="45"/>
      <c r="Q37" s="80" t="s">
        <v>37</v>
      </c>
      <c r="R37" s="81" t="s">
        <v>38</v>
      </c>
      <c r="S37" s="82"/>
      <c r="T37" s="80"/>
      <c r="U37" s="81"/>
      <c r="V37" s="82" t="s">
        <v>25</v>
      </c>
      <c r="W37" s="45"/>
      <c r="X37" s="61"/>
      <c r="Y37" s="59"/>
      <c r="Z37" s="62"/>
      <c r="AA37" s="61"/>
      <c r="AB37" s="59"/>
      <c r="AC37" s="62"/>
      <c r="AD37" s="45"/>
      <c r="AE37" s="80" t="s">
        <v>23</v>
      </c>
      <c r="AF37" s="81" t="s">
        <v>38</v>
      </c>
      <c r="AG37" s="82"/>
      <c r="AH37" s="80"/>
      <c r="AI37" s="81"/>
      <c r="AJ37" s="82" t="s">
        <v>25</v>
      </c>
      <c r="AK37" s="45"/>
      <c r="AL37" s="44"/>
      <c r="AM37" s="77"/>
      <c r="AN37" s="77"/>
      <c r="AO37" s="77"/>
      <c r="AP37" s="78"/>
      <c r="AQ37" s="78"/>
      <c r="AR37" s="79"/>
      <c r="AS37" s="79"/>
      <c r="AT37" s="79"/>
      <c r="AU37" s="79"/>
      <c r="AV37" s="78"/>
      <c r="AW37" s="78"/>
      <c r="AX37" s="78"/>
      <c r="AY37" s="83"/>
      <c r="AZ37" s="83"/>
      <c r="BA37" s="84"/>
      <c r="BB37" s="84"/>
      <c r="BC37" s="43"/>
    </row>
    <row r="38" spans="1:55" ht="12.95" customHeight="1" outlineLevel="1" x14ac:dyDescent="0.25">
      <c r="A38" s="44"/>
      <c r="B38" s="45" t="s">
        <v>15</v>
      </c>
      <c r="C38" s="65" t="s">
        <v>39</v>
      </c>
      <c r="D38" s="66"/>
      <c r="E38" s="67"/>
      <c r="F38" s="65" t="s">
        <v>22</v>
      </c>
      <c r="G38" s="66"/>
      <c r="H38" s="67">
        <v>5</v>
      </c>
      <c r="I38" s="45" t="s">
        <v>15</v>
      </c>
      <c r="J38" s="65" t="s">
        <v>40</v>
      </c>
      <c r="K38" s="66"/>
      <c r="L38" s="67"/>
      <c r="M38" s="65" t="s">
        <v>22</v>
      </c>
      <c r="N38" s="66"/>
      <c r="O38" s="67">
        <v>5</v>
      </c>
      <c r="P38" s="45" t="s">
        <v>15</v>
      </c>
      <c r="Q38" s="74" t="s">
        <v>41</v>
      </c>
      <c r="R38" s="75"/>
      <c r="S38" s="76"/>
      <c r="T38" s="74" t="s">
        <v>22</v>
      </c>
      <c r="U38" s="75"/>
      <c r="V38" s="76">
        <v>5</v>
      </c>
      <c r="W38" s="45" t="s">
        <v>15</v>
      </c>
      <c r="X38" s="49"/>
      <c r="Y38" s="50"/>
      <c r="Z38" s="51"/>
      <c r="AA38" s="49"/>
      <c r="AB38" s="50"/>
      <c r="AC38" s="51"/>
      <c r="AD38" s="45" t="s">
        <v>15</v>
      </c>
      <c r="AE38" s="74" t="s">
        <v>42</v>
      </c>
      <c r="AF38" s="75"/>
      <c r="AG38" s="76"/>
      <c r="AH38" s="74" t="s">
        <v>22</v>
      </c>
      <c r="AI38" s="75"/>
      <c r="AJ38" s="76">
        <v>5</v>
      </c>
      <c r="AK38" s="45" t="s">
        <v>15</v>
      </c>
      <c r="AL38" s="44"/>
      <c r="AM38" s="78" t="s">
        <v>43</v>
      </c>
      <c r="AN38" s="78"/>
      <c r="AO38" s="78"/>
      <c r="AP38" s="85"/>
      <c r="AQ38" s="85"/>
      <c r="AR38" s="86">
        <f>COUNTIF(C7:AQ94,"ST")+COUNTIF(AL51:BF94,"ST")</f>
        <v>18</v>
      </c>
      <c r="AS38" s="86"/>
      <c r="AT38" s="87">
        <f>COUNTIF(Y34:AO99,"XXXXXXXX")+COUNTIF(AT50:BC99,"XXXXXXXX")+COUNTIF(BH81:BP99,"XXXXXXXX")</f>
        <v>73</v>
      </c>
      <c r="AU38" s="87"/>
      <c r="AV38" s="88">
        <f>AT38*2+AR38</f>
        <v>164</v>
      </c>
      <c r="AW38" s="88"/>
      <c r="AX38" s="88"/>
      <c r="AY38" s="83"/>
      <c r="AZ38" s="83"/>
      <c r="BA38" s="84"/>
      <c r="BB38" s="84"/>
      <c r="BC38" s="43"/>
    </row>
    <row r="39" spans="1:55" ht="12.95" customHeight="1" outlineLevel="1" x14ac:dyDescent="0.2">
      <c r="A39" s="44"/>
      <c r="B39" s="45"/>
      <c r="C39" s="68" t="s">
        <v>23</v>
      </c>
      <c r="D39" s="69" t="s">
        <v>24</v>
      </c>
      <c r="E39" s="70"/>
      <c r="F39" s="68"/>
      <c r="G39" s="69"/>
      <c r="H39" s="70" t="s">
        <v>25</v>
      </c>
      <c r="I39" s="45"/>
      <c r="J39" s="68" t="s">
        <v>23</v>
      </c>
      <c r="K39" s="69" t="s">
        <v>24</v>
      </c>
      <c r="L39" s="70"/>
      <c r="M39" s="68"/>
      <c r="N39" s="69"/>
      <c r="O39" s="70" t="s">
        <v>25</v>
      </c>
      <c r="P39" s="45"/>
      <c r="Q39" s="80" t="s">
        <v>37</v>
      </c>
      <c r="R39" s="81" t="s">
        <v>38</v>
      </c>
      <c r="S39" s="82"/>
      <c r="T39" s="80"/>
      <c r="U39" s="81"/>
      <c r="V39" s="82" t="s">
        <v>25</v>
      </c>
      <c r="W39" s="45"/>
      <c r="X39" s="61"/>
      <c r="Y39" s="59"/>
      <c r="Z39" s="62"/>
      <c r="AA39" s="61"/>
      <c r="AB39" s="59"/>
      <c r="AC39" s="62"/>
      <c r="AD39" s="45"/>
      <c r="AE39" s="80" t="s">
        <v>23</v>
      </c>
      <c r="AF39" s="81" t="s">
        <v>38</v>
      </c>
      <c r="AG39" s="82"/>
      <c r="AH39" s="80"/>
      <c r="AI39" s="81"/>
      <c r="AJ39" s="82" t="s">
        <v>25</v>
      </c>
      <c r="AK39" s="45"/>
      <c r="AL39" s="44"/>
      <c r="AM39" s="78"/>
      <c r="AN39" s="78"/>
      <c r="AO39" s="78"/>
      <c r="AP39" s="85"/>
      <c r="AQ39" s="85"/>
      <c r="AR39" s="86"/>
      <c r="AS39" s="86"/>
      <c r="AT39" s="87"/>
      <c r="AU39" s="87"/>
      <c r="AV39" s="88"/>
      <c r="AW39" s="88"/>
      <c r="AX39" s="88"/>
      <c r="AY39" s="89"/>
      <c r="AZ39" s="89"/>
      <c r="BA39" s="90"/>
      <c r="BB39" s="90"/>
      <c r="BC39" s="43"/>
    </row>
    <row r="40" spans="1:55" ht="12.95" customHeight="1" outlineLevel="1" x14ac:dyDescent="0.2">
      <c r="A40" s="44"/>
      <c r="B40" s="45" t="s">
        <v>16</v>
      </c>
      <c r="C40" s="65" t="s">
        <v>44</v>
      </c>
      <c r="D40" s="66"/>
      <c r="E40" s="67"/>
      <c r="F40" s="65" t="s">
        <v>22</v>
      </c>
      <c r="G40" s="66"/>
      <c r="H40" s="67">
        <v>5</v>
      </c>
      <c r="I40" s="45" t="s">
        <v>16</v>
      </c>
      <c r="J40" s="65" t="s">
        <v>45</v>
      </c>
      <c r="K40" s="66"/>
      <c r="L40" s="67"/>
      <c r="M40" s="65" t="s">
        <v>22</v>
      </c>
      <c r="N40" s="66"/>
      <c r="O40" s="67">
        <v>5</v>
      </c>
      <c r="P40" s="45" t="s">
        <v>16</v>
      </c>
      <c r="Q40" s="74" t="s">
        <v>46</v>
      </c>
      <c r="R40" s="75"/>
      <c r="S40" s="76"/>
      <c r="T40" s="74" t="s">
        <v>22</v>
      </c>
      <c r="U40" s="75"/>
      <c r="V40" s="76">
        <v>5</v>
      </c>
      <c r="W40" s="45" t="s">
        <v>16</v>
      </c>
      <c r="X40" s="49"/>
      <c r="Y40" s="50"/>
      <c r="Z40" s="51"/>
      <c r="AA40" s="49"/>
      <c r="AB40" s="50"/>
      <c r="AC40" s="51"/>
      <c r="AD40" s="45" t="s">
        <v>16</v>
      </c>
      <c r="AE40" s="74" t="s">
        <v>47</v>
      </c>
      <c r="AF40" s="75"/>
      <c r="AG40" s="76"/>
      <c r="AH40" s="74" t="s">
        <v>22</v>
      </c>
      <c r="AI40" s="75"/>
      <c r="AJ40" s="76">
        <v>5</v>
      </c>
      <c r="AK40" s="45" t="s">
        <v>16</v>
      </c>
      <c r="AL40" s="44"/>
      <c r="AM40" s="78" t="s">
        <v>48</v>
      </c>
      <c r="AN40" s="78"/>
      <c r="AO40" s="78"/>
      <c r="AP40" s="85"/>
      <c r="AQ40" s="85"/>
      <c r="AR40" s="85"/>
      <c r="AS40" s="85"/>
      <c r="AT40" s="87" t="e">
        <f>COUNTIF('[1]TOP VIEW  HOLD '!Y63:AU99,"XXXXXXXX")+COUNTIF('[1]TOP VIEW  HOLD '!BA37:BI97,"XXXXXXXX")</f>
        <v>#VALUE!</v>
      </c>
      <c r="AU40" s="87"/>
      <c r="AV40" s="88" t="e">
        <f>AT40*2+AR40</f>
        <v>#VALUE!</v>
      </c>
      <c r="AW40" s="88"/>
      <c r="AX40" s="88"/>
      <c r="AY40" s="89"/>
      <c r="AZ40" s="89"/>
      <c r="BA40" s="90"/>
      <c r="BB40" s="90"/>
      <c r="BC40" s="43"/>
    </row>
    <row r="41" spans="1:55" ht="12.95" customHeight="1" outlineLevel="1" x14ac:dyDescent="0.2">
      <c r="A41" s="44"/>
      <c r="B41" s="45"/>
      <c r="C41" s="68" t="s">
        <v>23</v>
      </c>
      <c r="D41" s="69" t="s">
        <v>24</v>
      </c>
      <c r="E41" s="70"/>
      <c r="F41" s="68"/>
      <c r="G41" s="69"/>
      <c r="H41" s="70" t="s">
        <v>25</v>
      </c>
      <c r="I41" s="45"/>
      <c r="J41" s="68" t="s">
        <v>23</v>
      </c>
      <c r="K41" s="69" t="s">
        <v>24</v>
      </c>
      <c r="L41" s="70"/>
      <c r="M41" s="68"/>
      <c r="N41" s="69"/>
      <c r="O41" s="70" t="s">
        <v>25</v>
      </c>
      <c r="P41" s="45"/>
      <c r="Q41" s="80" t="s">
        <v>37</v>
      </c>
      <c r="R41" s="81" t="s">
        <v>38</v>
      </c>
      <c r="S41" s="82"/>
      <c r="T41" s="80"/>
      <c r="U41" s="81"/>
      <c r="V41" s="82" t="s">
        <v>25</v>
      </c>
      <c r="W41" s="45"/>
      <c r="X41" s="61"/>
      <c r="Y41" s="59"/>
      <c r="Z41" s="62"/>
      <c r="AA41" s="61"/>
      <c r="AB41" s="59"/>
      <c r="AC41" s="62"/>
      <c r="AD41" s="45"/>
      <c r="AE41" s="80" t="s">
        <v>23</v>
      </c>
      <c r="AF41" s="81" t="s">
        <v>38</v>
      </c>
      <c r="AG41" s="82"/>
      <c r="AH41" s="80"/>
      <c r="AI41" s="81"/>
      <c r="AJ41" s="82" t="s">
        <v>25</v>
      </c>
      <c r="AK41" s="45"/>
      <c r="AL41" s="44"/>
      <c r="AM41" s="78"/>
      <c r="AN41" s="78"/>
      <c r="AO41" s="78"/>
      <c r="AP41" s="85"/>
      <c r="AQ41" s="85"/>
      <c r="AR41" s="85"/>
      <c r="AS41" s="85"/>
      <c r="AT41" s="87"/>
      <c r="AU41" s="87"/>
      <c r="AV41" s="88"/>
      <c r="AW41" s="88"/>
      <c r="AX41" s="88"/>
    </row>
    <row r="42" spans="1:55" ht="12.95" customHeight="1" outlineLevel="1" x14ac:dyDescent="0.2">
      <c r="A42" s="44"/>
      <c r="B42" s="45" t="s">
        <v>17</v>
      </c>
      <c r="C42" s="65" t="s">
        <v>49</v>
      </c>
      <c r="D42" s="66"/>
      <c r="E42" s="67"/>
      <c r="F42" s="65" t="s">
        <v>22</v>
      </c>
      <c r="G42" s="66"/>
      <c r="H42" s="67">
        <v>5</v>
      </c>
      <c r="I42" s="45" t="s">
        <v>17</v>
      </c>
      <c r="J42" s="65" t="s">
        <v>50</v>
      </c>
      <c r="K42" s="66"/>
      <c r="L42" s="67"/>
      <c r="M42" s="65" t="s">
        <v>22</v>
      </c>
      <c r="N42" s="66"/>
      <c r="O42" s="67">
        <v>5</v>
      </c>
      <c r="P42" s="45" t="s">
        <v>17</v>
      </c>
      <c r="Q42" s="74" t="s">
        <v>51</v>
      </c>
      <c r="R42" s="75"/>
      <c r="S42" s="76"/>
      <c r="T42" s="74" t="s">
        <v>22</v>
      </c>
      <c r="U42" s="75"/>
      <c r="V42" s="76">
        <v>5</v>
      </c>
      <c r="W42" s="45" t="s">
        <v>17</v>
      </c>
      <c r="X42" s="49"/>
      <c r="Y42" s="50"/>
      <c r="Z42" s="51"/>
      <c r="AA42" s="49"/>
      <c r="AB42" s="50"/>
      <c r="AC42" s="51"/>
      <c r="AD42" s="45" t="s">
        <v>17</v>
      </c>
      <c r="AE42" s="74" t="s">
        <v>52</v>
      </c>
      <c r="AF42" s="75"/>
      <c r="AG42" s="76"/>
      <c r="AH42" s="74" t="s">
        <v>22</v>
      </c>
      <c r="AI42" s="75"/>
      <c r="AJ42" s="76">
        <v>5</v>
      </c>
      <c r="AK42" s="45" t="s">
        <v>17</v>
      </c>
      <c r="AL42" s="44"/>
      <c r="AM42" s="91" t="s">
        <v>53</v>
      </c>
      <c r="AN42" s="91"/>
      <c r="AO42" s="91"/>
      <c r="AP42" s="92">
        <f>AP38+AP40</f>
        <v>0</v>
      </c>
      <c r="AQ42" s="92"/>
      <c r="AR42" s="93">
        <f>AR38+AR40</f>
        <v>18</v>
      </c>
      <c r="AS42" s="93"/>
      <c r="AT42" s="93" t="e">
        <f>AT38+AT40</f>
        <v>#VALUE!</v>
      </c>
      <c r="AU42" s="93"/>
      <c r="AV42" s="88" t="e">
        <f>AV38+AV40</f>
        <v>#VALUE!</v>
      </c>
      <c r="AW42" s="88"/>
      <c r="AX42" s="88"/>
    </row>
    <row r="43" spans="1:55" ht="12.95" customHeight="1" outlineLevel="1" thickBot="1" x14ac:dyDescent="0.25">
      <c r="A43" s="44"/>
      <c r="B43" s="45"/>
      <c r="C43" s="68" t="s">
        <v>23</v>
      </c>
      <c r="D43" s="69" t="s">
        <v>24</v>
      </c>
      <c r="E43" s="70"/>
      <c r="F43" s="68"/>
      <c r="G43" s="69"/>
      <c r="H43" s="70" t="s">
        <v>25</v>
      </c>
      <c r="I43" s="45"/>
      <c r="J43" s="68" t="s">
        <v>23</v>
      </c>
      <c r="K43" s="69" t="s">
        <v>24</v>
      </c>
      <c r="L43" s="70"/>
      <c r="M43" s="68"/>
      <c r="N43" s="69"/>
      <c r="O43" s="70" t="s">
        <v>25</v>
      </c>
      <c r="P43" s="45"/>
      <c r="Q43" s="80" t="s">
        <v>37</v>
      </c>
      <c r="R43" s="81" t="s">
        <v>38</v>
      </c>
      <c r="S43" s="82"/>
      <c r="T43" s="80"/>
      <c r="U43" s="81"/>
      <c r="V43" s="82" t="s">
        <v>25</v>
      </c>
      <c r="W43" s="45"/>
      <c r="X43" s="61"/>
      <c r="Y43" s="59"/>
      <c r="Z43" s="62"/>
      <c r="AA43" s="61"/>
      <c r="AB43" s="59"/>
      <c r="AC43" s="62"/>
      <c r="AD43" s="45"/>
      <c r="AE43" s="80" t="s">
        <v>23</v>
      </c>
      <c r="AF43" s="81" t="s">
        <v>38</v>
      </c>
      <c r="AG43" s="82"/>
      <c r="AH43" s="80"/>
      <c r="AI43" s="81"/>
      <c r="AJ43" s="82" t="s">
        <v>25</v>
      </c>
      <c r="AK43" s="45"/>
      <c r="AL43" s="44"/>
      <c r="AM43" s="94"/>
      <c r="AN43" s="94"/>
      <c r="AO43" s="94"/>
      <c r="AP43" s="95"/>
      <c r="AQ43" s="95"/>
      <c r="AR43" s="96"/>
      <c r="AS43" s="96"/>
      <c r="AT43" s="96"/>
      <c r="AU43" s="96"/>
      <c r="AV43" s="97"/>
      <c r="AW43" s="97"/>
      <c r="AX43" s="97"/>
    </row>
    <row r="44" spans="1:55" ht="12.95" customHeight="1" outlineLevel="1" thickTop="1" x14ac:dyDescent="0.2">
      <c r="A44" s="44"/>
      <c r="B44" s="45" t="s">
        <v>18</v>
      </c>
      <c r="C44" s="65" t="s">
        <v>54</v>
      </c>
      <c r="D44" s="66"/>
      <c r="E44" s="67"/>
      <c r="F44" s="65" t="s">
        <v>22</v>
      </c>
      <c r="G44" s="66"/>
      <c r="H44" s="67">
        <v>5</v>
      </c>
      <c r="I44" s="45" t="s">
        <v>18</v>
      </c>
      <c r="J44" s="65" t="s">
        <v>55</v>
      </c>
      <c r="K44" s="66"/>
      <c r="L44" s="67"/>
      <c r="M44" s="65" t="s">
        <v>22</v>
      </c>
      <c r="N44" s="66"/>
      <c r="O44" s="67">
        <v>5</v>
      </c>
      <c r="P44" s="45" t="s">
        <v>18</v>
      </c>
      <c r="Q44" s="74" t="s">
        <v>56</v>
      </c>
      <c r="R44" s="75"/>
      <c r="S44" s="76"/>
      <c r="T44" s="74" t="s">
        <v>22</v>
      </c>
      <c r="U44" s="75"/>
      <c r="V44" s="76">
        <v>5</v>
      </c>
      <c r="W44" s="45" t="s">
        <v>18</v>
      </c>
      <c r="X44" s="49"/>
      <c r="Y44" s="50"/>
      <c r="Z44" s="51"/>
      <c r="AA44" s="49"/>
      <c r="AB44" s="50"/>
      <c r="AC44" s="51"/>
      <c r="AD44" s="45" t="s">
        <v>18</v>
      </c>
      <c r="AE44" s="74" t="s">
        <v>57</v>
      </c>
      <c r="AF44" s="75"/>
      <c r="AG44" s="76"/>
      <c r="AH44" s="74" t="s">
        <v>22</v>
      </c>
      <c r="AI44" s="75"/>
      <c r="AJ44" s="76">
        <v>5</v>
      </c>
      <c r="AK44" s="45" t="s">
        <v>18</v>
      </c>
      <c r="AL44" s="44"/>
      <c r="AM44" s="98"/>
      <c r="AN44" s="99"/>
      <c r="AO44" s="100"/>
      <c r="AP44" s="101"/>
      <c r="AQ44" s="102"/>
      <c r="AR44" s="102"/>
      <c r="AS44" s="102"/>
      <c r="AT44" s="103"/>
    </row>
    <row r="45" spans="1:55" ht="12.95" customHeight="1" outlineLevel="1" x14ac:dyDescent="0.2">
      <c r="A45" s="44"/>
      <c r="B45" s="45"/>
      <c r="C45" s="68" t="s">
        <v>23</v>
      </c>
      <c r="D45" s="69" t="s">
        <v>24</v>
      </c>
      <c r="E45" s="70"/>
      <c r="F45" s="68"/>
      <c r="G45" s="69"/>
      <c r="H45" s="70" t="s">
        <v>25</v>
      </c>
      <c r="I45" s="45"/>
      <c r="J45" s="68" t="s">
        <v>23</v>
      </c>
      <c r="K45" s="69" t="s">
        <v>24</v>
      </c>
      <c r="L45" s="70"/>
      <c r="M45" s="68"/>
      <c r="N45" s="69"/>
      <c r="O45" s="70" t="s">
        <v>25</v>
      </c>
      <c r="P45" s="45"/>
      <c r="Q45" s="80" t="s">
        <v>37</v>
      </c>
      <c r="R45" s="81" t="s">
        <v>38</v>
      </c>
      <c r="S45" s="82"/>
      <c r="T45" s="80"/>
      <c r="U45" s="81"/>
      <c r="V45" s="82" t="s">
        <v>25</v>
      </c>
      <c r="W45" s="45"/>
      <c r="X45" s="61"/>
      <c r="Y45" s="59"/>
      <c r="Z45" s="62"/>
      <c r="AA45" s="61"/>
      <c r="AB45" s="59"/>
      <c r="AC45" s="62"/>
      <c r="AD45" s="45"/>
      <c r="AE45" s="80" t="s">
        <v>23</v>
      </c>
      <c r="AF45" s="81" t="s">
        <v>38</v>
      </c>
      <c r="AG45" s="82"/>
      <c r="AH45" s="80"/>
      <c r="AI45" s="81"/>
      <c r="AJ45" s="82" t="s">
        <v>25</v>
      </c>
      <c r="AK45" s="45"/>
      <c r="AL45" s="44"/>
      <c r="AM45" s="99"/>
      <c r="AN45" s="99"/>
      <c r="AO45" s="53"/>
      <c r="AP45" s="53"/>
      <c r="AQ45" s="53"/>
      <c r="AR45" s="53"/>
      <c r="AS45" s="53"/>
      <c r="AT45" s="53"/>
    </row>
    <row r="46" spans="1:55" ht="12.95" customHeight="1" outlineLevel="1" x14ac:dyDescent="0.2">
      <c r="A46" s="44"/>
      <c r="B46" s="45" t="s">
        <v>19</v>
      </c>
      <c r="C46" s="65" t="s">
        <v>58</v>
      </c>
      <c r="D46" s="66"/>
      <c r="E46" s="67"/>
      <c r="F46" s="65" t="s">
        <v>22</v>
      </c>
      <c r="G46" s="66"/>
      <c r="H46" s="67">
        <v>5</v>
      </c>
      <c r="I46" s="45" t="s">
        <v>19</v>
      </c>
      <c r="J46" s="65" t="s">
        <v>59</v>
      </c>
      <c r="K46" s="66"/>
      <c r="L46" s="67"/>
      <c r="M46" s="65" t="s">
        <v>22</v>
      </c>
      <c r="N46" s="66"/>
      <c r="O46" s="67">
        <v>5</v>
      </c>
      <c r="P46" s="45" t="s">
        <v>19</v>
      </c>
      <c r="Q46" s="74" t="s">
        <v>60</v>
      </c>
      <c r="R46" s="75"/>
      <c r="S46" s="76"/>
      <c r="T46" s="74" t="s">
        <v>22</v>
      </c>
      <c r="U46" s="75"/>
      <c r="V46" s="76">
        <v>5</v>
      </c>
      <c r="W46" s="45" t="s">
        <v>19</v>
      </c>
      <c r="X46" s="49"/>
      <c r="Y46" s="50"/>
      <c r="Z46" s="51"/>
      <c r="AA46" s="49"/>
      <c r="AB46" s="50"/>
      <c r="AC46" s="51"/>
      <c r="AD46" s="45" t="s">
        <v>19</v>
      </c>
      <c r="AE46" s="74" t="s">
        <v>61</v>
      </c>
      <c r="AF46" s="75"/>
      <c r="AG46" s="76"/>
      <c r="AH46" s="74" t="s">
        <v>22</v>
      </c>
      <c r="AI46" s="75"/>
      <c r="AJ46" s="76">
        <v>5</v>
      </c>
      <c r="AK46" s="45" t="s">
        <v>19</v>
      </c>
      <c r="AL46" s="44"/>
      <c r="AM46" s="98"/>
      <c r="AN46" s="99"/>
      <c r="AO46" s="98"/>
      <c r="AP46" s="98"/>
      <c r="AQ46" s="99"/>
      <c r="AR46" s="99"/>
      <c r="AS46" s="99"/>
      <c r="AT46" s="104"/>
    </row>
    <row r="47" spans="1:55" ht="12.95" customHeight="1" outlineLevel="1" x14ac:dyDescent="0.2">
      <c r="A47" s="44"/>
      <c r="B47" s="45"/>
      <c r="C47" s="68" t="s">
        <v>23</v>
      </c>
      <c r="D47" s="69" t="s">
        <v>24</v>
      </c>
      <c r="E47" s="70"/>
      <c r="F47" s="68"/>
      <c r="G47" s="69"/>
      <c r="H47" s="70" t="s">
        <v>25</v>
      </c>
      <c r="I47" s="45"/>
      <c r="J47" s="68" t="s">
        <v>23</v>
      </c>
      <c r="K47" s="69" t="s">
        <v>24</v>
      </c>
      <c r="L47" s="70"/>
      <c r="M47" s="68"/>
      <c r="N47" s="69"/>
      <c r="O47" s="70" t="s">
        <v>25</v>
      </c>
      <c r="P47" s="45"/>
      <c r="Q47" s="80" t="s">
        <v>37</v>
      </c>
      <c r="R47" s="81" t="s">
        <v>38</v>
      </c>
      <c r="S47" s="82"/>
      <c r="T47" s="80"/>
      <c r="U47" s="81"/>
      <c r="V47" s="82" t="s">
        <v>25</v>
      </c>
      <c r="W47" s="45"/>
      <c r="X47" s="61"/>
      <c r="Y47" s="59"/>
      <c r="Z47" s="62"/>
      <c r="AA47" s="61"/>
      <c r="AB47" s="59"/>
      <c r="AC47" s="62"/>
      <c r="AD47" s="45"/>
      <c r="AE47" s="80" t="s">
        <v>23</v>
      </c>
      <c r="AF47" s="81" t="s">
        <v>38</v>
      </c>
      <c r="AG47" s="82"/>
      <c r="AH47" s="80"/>
      <c r="AI47" s="81"/>
      <c r="AJ47" s="82" t="s">
        <v>25</v>
      </c>
      <c r="AK47" s="45"/>
      <c r="AL47" s="44"/>
      <c r="AM47" s="99"/>
      <c r="AN47" s="99"/>
      <c r="AO47" s="99"/>
      <c r="AP47" s="99"/>
      <c r="AQ47" s="99"/>
      <c r="AR47" s="99"/>
      <c r="AS47" s="99"/>
      <c r="AT47" s="105"/>
    </row>
    <row r="48" spans="1:55" ht="12.95" customHeight="1" outlineLevel="1" x14ac:dyDescent="0.2">
      <c r="A48" s="44"/>
      <c r="B48" s="45" t="s">
        <v>20</v>
      </c>
      <c r="C48" s="65" t="s">
        <v>62</v>
      </c>
      <c r="D48" s="66"/>
      <c r="E48" s="67"/>
      <c r="F48" s="65" t="s">
        <v>22</v>
      </c>
      <c r="G48" s="66"/>
      <c r="H48" s="67">
        <v>5</v>
      </c>
      <c r="I48" s="45" t="s">
        <v>20</v>
      </c>
      <c r="J48" s="65" t="s">
        <v>63</v>
      </c>
      <c r="K48" s="66"/>
      <c r="L48" s="67"/>
      <c r="M48" s="65" t="s">
        <v>22</v>
      </c>
      <c r="N48" s="66"/>
      <c r="O48" s="67">
        <v>5</v>
      </c>
      <c r="P48" s="45" t="s">
        <v>20</v>
      </c>
      <c r="Q48" s="74" t="s">
        <v>64</v>
      </c>
      <c r="R48" s="75"/>
      <c r="S48" s="76"/>
      <c r="T48" s="74" t="s">
        <v>22</v>
      </c>
      <c r="U48" s="75"/>
      <c r="V48" s="76">
        <v>5</v>
      </c>
      <c r="W48" s="45" t="s">
        <v>20</v>
      </c>
      <c r="X48" s="49"/>
      <c r="Y48" s="50"/>
      <c r="Z48" s="51"/>
      <c r="AA48" s="49"/>
      <c r="AB48" s="50"/>
      <c r="AC48" s="51"/>
      <c r="AD48" s="45" t="s">
        <v>20</v>
      </c>
      <c r="AE48" s="74" t="s">
        <v>65</v>
      </c>
      <c r="AF48" s="75"/>
      <c r="AG48" s="76"/>
      <c r="AH48" s="74" t="s">
        <v>22</v>
      </c>
      <c r="AI48" s="75"/>
      <c r="AJ48" s="76">
        <v>5</v>
      </c>
      <c r="AK48" s="45" t="s">
        <v>20</v>
      </c>
      <c r="AL48" s="44"/>
      <c r="AM48" s="99"/>
      <c r="AN48" s="99"/>
      <c r="AO48" s="99"/>
      <c r="AP48" s="99"/>
      <c r="AQ48" s="99"/>
      <c r="AR48" s="99"/>
      <c r="AS48" s="99"/>
      <c r="AT48" s="105"/>
    </row>
    <row r="49" spans="1:54" ht="12.95" customHeight="1" outlineLevel="1" x14ac:dyDescent="0.2">
      <c r="A49" s="44"/>
      <c r="B49" s="45"/>
      <c r="C49" s="68" t="s">
        <v>23</v>
      </c>
      <c r="D49" s="69" t="s">
        <v>24</v>
      </c>
      <c r="E49" s="70"/>
      <c r="F49" s="68"/>
      <c r="G49" s="69"/>
      <c r="H49" s="70" t="s">
        <v>25</v>
      </c>
      <c r="I49" s="45"/>
      <c r="J49" s="68" t="s">
        <v>23</v>
      </c>
      <c r="K49" s="69" t="s">
        <v>24</v>
      </c>
      <c r="L49" s="70"/>
      <c r="M49" s="68"/>
      <c r="N49" s="69"/>
      <c r="O49" s="70" t="s">
        <v>25</v>
      </c>
      <c r="P49" s="45"/>
      <c r="Q49" s="80" t="s">
        <v>37</v>
      </c>
      <c r="R49" s="81" t="s">
        <v>38</v>
      </c>
      <c r="S49" s="82"/>
      <c r="T49" s="80"/>
      <c r="U49" s="81"/>
      <c r="V49" s="82" t="s">
        <v>25</v>
      </c>
      <c r="W49" s="45"/>
      <c r="X49" s="61"/>
      <c r="Y49" s="59"/>
      <c r="Z49" s="62"/>
      <c r="AA49" s="61"/>
      <c r="AB49" s="59"/>
      <c r="AC49" s="62"/>
      <c r="AD49" s="45"/>
      <c r="AE49" s="80" t="s">
        <v>23</v>
      </c>
      <c r="AF49" s="81" t="s">
        <v>38</v>
      </c>
      <c r="AG49" s="82"/>
      <c r="AH49" s="80"/>
      <c r="AI49" s="81"/>
      <c r="AJ49" s="82" t="s">
        <v>25</v>
      </c>
      <c r="AK49" s="45"/>
      <c r="AL49" s="44"/>
      <c r="AM49" s="99"/>
      <c r="AN49" s="99"/>
      <c r="AO49" s="99"/>
      <c r="AP49" s="99"/>
      <c r="AQ49" s="99"/>
      <c r="AR49" s="99"/>
      <c r="AS49" s="99"/>
      <c r="AT49" s="105"/>
    </row>
    <row r="50" spans="1:54" ht="12.95" customHeight="1" x14ac:dyDescent="0.2">
      <c r="A50" s="63"/>
      <c r="B50" s="64"/>
      <c r="C50" s="64"/>
      <c r="D50" s="64"/>
      <c r="E50" s="64"/>
      <c r="F50" s="106"/>
      <c r="G50" s="106"/>
      <c r="H50" s="99"/>
      <c r="I50" s="64"/>
      <c r="J50" s="64"/>
      <c r="K50" s="64"/>
      <c r="L50" s="64"/>
      <c r="M50" s="106"/>
      <c r="N50" s="106"/>
      <c r="O50" s="99"/>
      <c r="P50" s="64"/>
      <c r="Q50" s="107"/>
      <c r="R50" s="107"/>
      <c r="S50" s="99"/>
      <c r="T50" s="108"/>
      <c r="U50" s="108"/>
      <c r="V50" s="99"/>
      <c r="W50" s="64"/>
      <c r="X50" s="64"/>
      <c r="Y50" s="64"/>
      <c r="Z50" s="64"/>
      <c r="AA50" s="106"/>
      <c r="AB50" s="106"/>
      <c r="AC50" s="99"/>
      <c r="AD50" s="64"/>
      <c r="AE50" s="109"/>
      <c r="AF50" s="109"/>
      <c r="AG50" s="110"/>
      <c r="AH50" s="105"/>
      <c r="AI50" s="111"/>
      <c r="AJ50" s="110"/>
      <c r="AK50" s="64"/>
      <c r="AL50" s="112"/>
      <c r="AM50" s="98"/>
      <c r="AN50" s="99"/>
      <c r="AO50" s="98"/>
      <c r="AP50" s="98"/>
      <c r="AQ50" s="99"/>
      <c r="AR50" s="99"/>
      <c r="AS50" s="99"/>
      <c r="AT50" s="113"/>
    </row>
    <row r="51" spans="1:54" ht="12.95" customHeight="1" outlineLevel="1" x14ac:dyDescent="0.2">
      <c r="A51" s="44">
        <v>86</v>
      </c>
      <c r="B51" s="45" t="s">
        <v>14</v>
      </c>
      <c r="C51" s="65" t="s">
        <v>66</v>
      </c>
      <c r="D51" s="66"/>
      <c r="E51" s="67"/>
      <c r="F51" s="65" t="s">
        <v>22</v>
      </c>
      <c r="G51" s="66"/>
      <c r="H51" s="67">
        <v>5</v>
      </c>
      <c r="I51" s="45" t="s">
        <v>14</v>
      </c>
      <c r="J51" s="49"/>
      <c r="K51" s="50"/>
      <c r="L51" s="51"/>
      <c r="M51" s="114"/>
      <c r="N51" s="46"/>
      <c r="O51" s="47"/>
      <c r="P51" s="45"/>
      <c r="Q51" s="74" t="s">
        <v>67</v>
      </c>
      <c r="R51" s="75"/>
      <c r="S51" s="76"/>
      <c r="T51" s="74" t="s">
        <v>22</v>
      </c>
      <c r="U51" s="75"/>
      <c r="V51" s="76">
        <v>5</v>
      </c>
      <c r="W51" s="45" t="s">
        <v>14</v>
      </c>
      <c r="X51" s="74" t="s">
        <v>68</v>
      </c>
      <c r="Y51" s="75"/>
      <c r="Z51" s="76"/>
      <c r="AA51" s="74" t="s">
        <v>22</v>
      </c>
      <c r="AB51" s="75"/>
      <c r="AC51" s="76">
        <v>5</v>
      </c>
      <c r="AD51" s="45" t="s">
        <v>14</v>
      </c>
      <c r="AE51" s="74" t="s">
        <v>69</v>
      </c>
      <c r="AF51" s="75"/>
      <c r="AG51" s="76"/>
      <c r="AH51" s="74" t="s">
        <v>22</v>
      </c>
      <c r="AI51" s="75"/>
      <c r="AJ51" s="76">
        <v>5</v>
      </c>
      <c r="AK51" s="45" t="s">
        <v>14</v>
      </c>
      <c r="AL51" s="46"/>
      <c r="AM51" s="46"/>
      <c r="AN51" s="115"/>
      <c r="AO51" s="49"/>
      <c r="AP51" s="50"/>
      <c r="AQ51" s="51"/>
      <c r="AR51" s="45" t="s">
        <v>14</v>
      </c>
      <c r="AS51" s="116">
        <v>86</v>
      </c>
      <c r="AT51" s="117"/>
      <c r="AU51" s="46"/>
      <c r="AV51" s="46"/>
      <c r="AW51" s="47"/>
      <c r="AX51" s="46"/>
      <c r="AY51" s="46"/>
      <c r="AZ51" s="47"/>
      <c r="BA51" s="47"/>
      <c r="BB51" s="47"/>
    </row>
    <row r="52" spans="1:54" ht="12.95" customHeight="1" outlineLevel="1" x14ac:dyDescent="0.2">
      <c r="A52" s="44"/>
      <c r="B52" s="45"/>
      <c r="C52" s="68" t="s">
        <v>23</v>
      </c>
      <c r="D52" s="69" t="s">
        <v>24</v>
      </c>
      <c r="E52" s="70"/>
      <c r="F52" s="68"/>
      <c r="G52" s="69"/>
      <c r="H52" s="70" t="s">
        <v>25</v>
      </c>
      <c r="I52" s="45"/>
      <c r="J52" s="61"/>
      <c r="K52" s="59"/>
      <c r="L52" s="62"/>
      <c r="M52" s="61"/>
      <c r="N52" s="59"/>
      <c r="O52" s="60"/>
      <c r="P52" s="45"/>
      <c r="Q52" s="80" t="s">
        <v>37</v>
      </c>
      <c r="R52" s="81" t="s">
        <v>38</v>
      </c>
      <c r="S52" s="82"/>
      <c r="T52" s="80"/>
      <c r="U52" s="81"/>
      <c r="V52" s="82" t="s">
        <v>25</v>
      </c>
      <c r="W52" s="45"/>
      <c r="X52" s="80" t="s">
        <v>37</v>
      </c>
      <c r="Y52" s="81" t="s">
        <v>38</v>
      </c>
      <c r="Z52" s="82"/>
      <c r="AA52" s="80"/>
      <c r="AB52" s="81"/>
      <c r="AC52" s="82" t="s">
        <v>25</v>
      </c>
      <c r="AD52" s="45"/>
      <c r="AE52" s="80" t="s">
        <v>23</v>
      </c>
      <c r="AF52" s="81" t="s">
        <v>38</v>
      </c>
      <c r="AG52" s="82"/>
      <c r="AH52" s="80"/>
      <c r="AI52" s="81"/>
      <c r="AJ52" s="82" t="s">
        <v>25</v>
      </c>
      <c r="AK52" s="45"/>
      <c r="AL52" s="59"/>
      <c r="AM52" s="59"/>
      <c r="AN52" s="62"/>
      <c r="AO52" s="61"/>
      <c r="AP52" s="59"/>
      <c r="AQ52" s="62"/>
      <c r="AR52" s="45"/>
      <c r="AS52" s="116"/>
      <c r="AT52" s="117"/>
      <c r="AU52" s="58"/>
      <c r="AV52" s="58"/>
      <c r="AW52" s="47"/>
      <c r="AX52" s="58"/>
      <c r="AY52" s="58"/>
      <c r="AZ52" s="47"/>
      <c r="BA52" s="47"/>
      <c r="BB52" s="47"/>
    </row>
    <row r="53" spans="1:54" ht="12.95" customHeight="1" outlineLevel="1" x14ac:dyDescent="0.2">
      <c r="A53" s="44"/>
      <c r="B53" s="45" t="s">
        <v>15</v>
      </c>
      <c r="C53" s="65" t="s">
        <v>70</v>
      </c>
      <c r="D53" s="66"/>
      <c r="E53" s="67"/>
      <c r="F53" s="65" t="s">
        <v>22</v>
      </c>
      <c r="G53" s="66"/>
      <c r="H53" s="67">
        <v>5</v>
      </c>
      <c r="I53" s="45" t="s">
        <v>15</v>
      </c>
      <c r="J53" s="65" t="s">
        <v>71</v>
      </c>
      <c r="K53" s="66"/>
      <c r="L53" s="67"/>
      <c r="M53" s="65" t="s">
        <v>22</v>
      </c>
      <c r="N53" s="66"/>
      <c r="O53" s="67">
        <v>5</v>
      </c>
      <c r="P53" s="45" t="s">
        <v>15</v>
      </c>
      <c r="Q53" s="74" t="s">
        <v>72</v>
      </c>
      <c r="R53" s="75"/>
      <c r="S53" s="76"/>
      <c r="T53" s="74" t="s">
        <v>22</v>
      </c>
      <c r="U53" s="75"/>
      <c r="V53" s="76">
        <v>5</v>
      </c>
      <c r="W53" s="45" t="s">
        <v>15</v>
      </c>
      <c r="X53" s="74" t="s">
        <v>73</v>
      </c>
      <c r="Y53" s="75"/>
      <c r="Z53" s="76"/>
      <c r="AA53" s="74" t="s">
        <v>22</v>
      </c>
      <c r="AB53" s="75"/>
      <c r="AC53" s="76">
        <v>5</v>
      </c>
      <c r="AD53" s="45" t="s">
        <v>15</v>
      </c>
      <c r="AE53" s="74" t="s">
        <v>74</v>
      </c>
      <c r="AF53" s="75"/>
      <c r="AG53" s="76"/>
      <c r="AH53" s="74" t="s">
        <v>22</v>
      </c>
      <c r="AI53" s="75"/>
      <c r="AJ53" s="76">
        <v>5</v>
      </c>
      <c r="AK53" s="45" t="s">
        <v>15</v>
      </c>
      <c r="AL53" s="49"/>
      <c r="AM53" s="50"/>
      <c r="AN53" s="51"/>
      <c r="AO53" s="49"/>
      <c r="AP53" s="50"/>
      <c r="AQ53" s="51"/>
      <c r="AR53" s="45" t="s">
        <v>15</v>
      </c>
      <c r="AS53" s="116"/>
      <c r="AT53" s="117"/>
      <c r="AU53" s="46"/>
      <c r="AV53" s="46"/>
      <c r="AW53" s="47"/>
      <c r="AX53" s="46"/>
      <c r="AY53" s="46"/>
      <c r="AZ53" s="47"/>
      <c r="BA53" s="47"/>
      <c r="BB53" s="47"/>
    </row>
    <row r="54" spans="1:54" ht="12.95" customHeight="1" outlineLevel="1" x14ac:dyDescent="0.2">
      <c r="A54" s="44"/>
      <c r="B54" s="45"/>
      <c r="C54" s="68" t="s">
        <v>23</v>
      </c>
      <c r="D54" s="69" t="s">
        <v>24</v>
      </c>
      <c r="E54" s="70"/>
      <c r="F54" s="68"/>
      <c r="G54" s="69"/>
      <c r="H54" s="70" t="s">
        <v>25</v>
      </c>
      <c r="I54" s="45"/>
      <c r="J54" s="68" t="s">
        <v>23</v>
      </c>
      <c r="K54" s="69" t="s">
        <v>24</v>
      </c>
      <c r="L54" s="70"/>
      <c r="M54" s="68"/>
      <c r="N54" s="69"/>
      <c r="O54" s="70" t="s">
        <v>25</v>
      </c>
      <c r="P54" s="45"/>
      <c r="Q54" s="80" t="s">
        <v>37</v>
      </c>
      <c r="R54" s="81" t="s">
        <v>38</v>
      </c>
      <c r="S54" s="82"/>
      <c r="T54" s="80"/>
      <c r="U54" s="81"/>
      <c r="V54" s="82" t="s">
        <v>25</v>
      </c>
      <c r="W54" s="45"/>
      <c r="X54" s="80" t="s">
        <v>37</v>
      </c>
      <c r="Y54" s="81" t="s">
        <v>38</v>
      </c>
      <c r="Z54" s="82"/>
      <c r="AA54" s="80"/>
      <c r="AB54" s="81"/>
      <c r="AC54" s="82" t="s">
        <v>25</v>
      </c>
      <c r="AD54" s="45"/>
      <c r="AE54" s="80" t="s">
        <v>23</v>
      </c>
      <c r="AF54" s="81" t="s">
        <v>38</v>
      </c>
      <c r="AG54" s="82"/>
      <c r="AH54" s="80"/>
      <c r="AI54" s="81"/>
      <c r="AJ54" s="82" t="s">
        <v>25</v>
      </c>
      <c r="AK54" s="45"/>
      <c r="AL54" s="61"/>
      <c r="AM54" s="59"/>
      <c r="AN54" s="62"/>
      <c r="AO54" s="61"/>
      <c r="AP54" s="59"/>
      <c r="AQ54" s="62"/>
      <c r="AR54" s="45"/>
      <c r="AS54" s="116"/>
      <c r="AT54" s="117"/>
      <c r="AU54" s="58"/>
      <c r="AV54" s="58"/>
      <c r="AW54" s="47"/>
      <c r="AX54" s="58"/>
      <c r="AY54" s="58"/>
      <c r="AZ54" s="47"/>
      <c r="BA54" s="47"/>
      <c r="BB54" s="47"/>
    </row>
    <row r="55" spans="1:54" ht="12.95" customHeight="1" outlineLevel="1" x14ac:dyDescent="0.2">
      <c r="A55" s="44"/>
      <c r="B55" s="45" t="s">
        <v>16</v>
      </c>
      <c r="C55" s="65" t="s">
        <v>75</v>
      </c>
      <c r="D55" s="66"/>
      <c r="E55" s="67"/>
      <c r="F55" s="65" t="s">
        <v>22</v>
      </c>
      <c r="G55" s="66"/>
      <c r="H55" s="67">
        <v>5</v>
      </c>
      <c r="I55" s="45" t="s">
        <v>16</v>
      </c>
      <c r="J55" s="65" t="s">
        <v>76</v>
      </c>
      <c r="K55" s="66"/>
      <c r="L55" s="67"/>
      <c r="M55" s="65" t="s">
        <v>22</v>
      </c>
      <c r="N55" s="66"/>
      <c r="O55" s="67">
        <v>5</v>
      </c>
      <c r="P55" s="45" t="s">
        <v>16</v>
      </c>
      <c r="Q55" s="74" t="s">
        <v>77</v>
      </c>
      <c r="R55" s="75"/>
      <c r="S55" s="76"/>
      <c r="T55" s="74" t="s">
        <v>22</v>
      </c>
      <c r="U55" s="75"/>
      <c r="V55" s="76">
        <v>5</v>
      </c>
      <c r="W55" s="45" t="s">
        <v>16</v>
      </c>
      <c r="X55" s="74" t="s">
        <v>78</v>
      </c>
      <c r="Y55" s="75"/>
      <c r="Z55" s="76"/>
      <c r="AA55" s="74" t="s">
        <v>22</v>
      </c>
      <c r="AB55" s="75"/>
      <c r="AC55" s="76">
        <v>5</v>
      </c>
      <c r="AD55" s="45" t="s">
        <v>16</v>
      </c>
      <c r="AE55" s="74" t="s">
        <v>79</v>
      </c>
      <c r="AF55" s="75"/>
      <c r="AG55" s="76"/>
      <c r="AH55" s="74" t="s">
        <v>22</v>
      </c>
      <c r="AI55" s="75"/>
      <c r="AJ55" s="76">
        <v>5</v>
      </c>
      <c r="AK55" s="45" t="s">
        <v>16</v>
      </c>
      <c r="AL55" s="49"/>
      <c r="AM55" s="50"/>
      <c r="AN55" s="51"/>
      <c r="AO55" s="49"/>
      <c r="AP55" s="50"/>
      <c r="AQ55" s="51"/>
      <c r="AR55" s="45" t="s">
        <v>16</v>
      </c>
      <c r="AS55" s="116"/>
      <c r="AT55" s="117"/>
      <c r="AU55" s="46"/>
      <c r="AV55" s="46"/>
      <c r="AW55" s="47"/>
      <c r="AX55" s="46"/>
      <c r="AY55" s="46"/>
      <c r="AZ55" s="47"/>
      <c r="BA55" s="47"/>
      <c r="BB55" s="47"/>
    </row>
    <row r="56" spans="1:54" ht="12.95" customHeight="1" outlineLevel="1" x14ac:dyDescent="0.2">
      <c r="A56" s="44"/>
      <c r="B56" s="45"/>
      <c r="C56" s="68" t="s">
        <v>23</v>
      </c>
      <c r="D56" s="69" t="s">
        <v>24</v>
      </c>
      <c r="E56" s="70"/>
      <c r="F56" s="68"/>
      <c r="G56" s="69"/>
      <c r="H56" s="70" t="s">
        <v>25</v>
      </c>
      <c r="I56" s="45"/>
      <c r="J56" s="68" t="s">
        <v>23</v>
      </c>
      <c r="K56" s="69" t="s">
        <v>24</v>
      </c>
      <c r="L56" s="70"/>
      <c r="M56" s="68"/>
      <c r="N56" s="69"/>
      <c r="O56" s="70" t="s">
        <v>25</v>
      </c>
      <c r="P56" s="45"/>
      <c r="Q56" s="80" t="s">
        <v>37</v>
      </c>
      <c r="R56" s="81" t="s">
        <v>38</v>
      </c>
      <c r="S56" s="82"/>
      <c r="T56" s="80"/>
      <c r="U56" s="81"/>
      <c r="V56" s="82" t="s">
        <v>25</v>
      </c>
      <c r="W56" s="45"/>
      <c r="X56" s="80" t="s">
        <v>37</v>
      </c>
      <c r="Y56" s="81" t="s">
        <v>38</v>
      </c>
      <c r="Z56" s="82"/>
      <c r="AA56" s="80"/>
      <c r="AB56" s="81"/>
      <c r="AC56" s="82" t="s">
        <v>25</v>
      </c>
      <c r="AD56" s="45"/>
      <c r="AE56" s="80" t="s">
        <v>23</v>
      </c>
      <c r="AF56" s="81" t="s">
        <v>38</v>
      </c>
      <c r="AG56" s="82"/>
      <c r="AH56" s="80"/>
      <c r="AI56" s="81"/>
      <c r="AJ56" s="82" t="s">
        <v>25</v>
      </c>
      <c r="AK56" s="45"/>
      <c r="AL56" s="61"/>
      <c r="AM56" s="59"/>
      <c r="AN56" s="62"/>
      <c r="AO56" s="61"/>
      <c r="AP56" s="59"/>
      <c r="AQ56" s="62"/>
      <c r="AR56" s="45"/>
      <c r="AS56" s="116"/>
      <c r="AT56" s="117"/>
      <c r="AU56" s="58"/>
      <c r="AV56" s="58"/>
      <c r="AW56" s="47"/>
      <c r="AX56" s="58"/>
      <c r="AY56" s="58"/>
      <c r="AZ56" s="47"/>
      <c r="BA56" s="47"/>
      <c r="BB56" s="47"/>
    </row>
    <row r="57" spans="1:54" ht="12.95" customHeight="1" outlineLevel="1" x14ac:dyDescent="0.2">
      <c r="A57" s="44"/>
      <c r="B57" s="45" t="s">
        <v>17</v>
      </c>
      <c r="C57" s="65" t="s">
        <v>80</v>
      </c>
      <c r="D57" s="66"/>
      <c r="E57" s="67"/>
      <c r="F57" s="65" t="s">
        <v>22</v>
      </c>
      <c r="G57" s="66"/>
      <c r="H57" s="67">
        <v>5</v>
      </c>
      <c r="I57" s="45" t="s">
        <v>17</v>
      </c>
      <c r="J57" s="65" t="s">
        <v>81</v>
      </c>
      <c r="K57" s="66"/>
      <c r="L57" s="67"/>
      <c r="M57" s="65" t="s">
        <v>22</v>
      </c>
      <c r="N57" s="66"/>
      <c r="O57" s="67">
        <v>5</v>
      </c>
      <c r="P57" s="45" t="s">
        <v>17</v>
      </c>
      <c r="Q57" s="74" t="s">
        <v>82</v>
      </c>
      <c r="R57" s="75"/>
      <c r="S57" s="76"/>
      <c r="T57" s="74" t="s">
        <v>22</v>
      </c>
      <c r="U57" s="75"/>
      <c r="V57" s="76">
        <v>5</v>
      </c>
      <c r="W57" s="45" t="s">
        <v>17</v>
      </c>
      <c r="X57" s="65" t="s">
        <v>83</v>
      </c>
      <c r="Y57" s="66"/>
      <c r="Z57" s="67"/>
      <c r="AA57" s="65" t="s">
        <v>22</v>
      </c>
      <c r="AB57" s="66"/>
      <c r="AC57" s="67">
        <v>5</v>
      </c>
      <c r="AD57" s="45" t="s">
        <v>17</v>
      </c>
      <c r="AE57" s="65" t="s">
        <v>84</v>
      </c>
      <c r="AF57" s="66"/>
      <c r="AG57" s="67"/>
      <c r="AH57" s="65" t="s">
        <v>22</v>
      </c>
      <c r="AI57" s="66"/>
      <c r="AJ57" s="67">
        <v>5</v>
      </c>
      <c r="AK57" s="45" t="s">
        <v>17</v>
      </c>
      <c r="AL57" s="49"/>
      <c r="AM57" s="50"/>
      <c r="AN57" s="51"/>
      <c r="AO57" s="49"/>
      <c r="AP57" s="50"/>
      <c r="AQ57" s="51"/>
      <c r="AR57" s="45" t="s">
        <v>17</v>
      </c>
      <c r="AS57" s="116"/>
      <c r="AT57" s="117"/>
      <c r="AU57" s="46"/>
      <c r="AV57" s="46"/>
      <c r="AW57" s="47"/>
      <c r="AX57" s="46"/>
      <c r="AY57" s="46"/>
      <c r="AZ57" s="47"/>
      <c r="BA57" s="47"/>
      <c r="BB57" s="47"/>
    </row>
    <row r="58" spans="1:54" ht="12.95" customHeight="1" outlineLevel="1" x14ac:dyDescent="0.2">
      <c r="A58" s="44"/>
      <c r="B58" s="45"/>
      <c r="C58" s="68" t="s">
        <v>23</v>
      </c>
      <c r="D58" s="69" t="s">
        <v>24</v>
      </c>
      <c r="E58" s="70"/>
      <c r="F58" s="68"/>
      <c r="G58" s="69"/>
      <c r="H58" s="70" t="s">
        <v>25</v>
      </c>
      <c r="I58" s="45"/>
      <c r="J58" s="68" t="s">
        <v>23</v>
      </c>
      <c r="K58" s="69" t="s">
        <v>24</v>
      </c>
      <c r="L58" s="70"/>
      <c r="M58" s="68"/>
      <c r="N58" s="69"/>
      <c r="O58" s="70" t="s">
        <v>25</v>
      </c>
      <c r="P58" s="45"/>
      <c r="Q58" s="80" t="s">
        <v>37</v>
      </c>
      <c r="R58" s="81" t="s">
        <v>38</v>
      </c>
      <c r="S58" s="82"/>
      <c r="T58" s="80"/>
      <c r="U58" s="81"/>
      <c r="V58" s="82" t="s">
        <v>25</v>
      </c>
      <c r="W58" s="45"/>
      <c r="X58" s="68" t="s">
        <v>23</v>
      </c>
      <c r="Y58" s="69" t="s">
        <v>24</v>
      </c>
      <c r="Z58" s="70"/>
      <c r="AA58" s="68"/>
      <c r="AB58" s="69"/>
      <c r="AC58" s="70" t="s">
        <v>25</v>
      </c>
      <c r="AD58" s="45"/>
      <c r="AE58" s="68" t="s">
        <v>23</v>
      </c>
      <c r="AF58" s="69" t="s">
        <v>24</v>
      </c>
      <c r="AG58" s="70"/>
      <c r="AH58" s="68"/>
      <c r="AI58" s="69"/>
      <c r="AJ58" s="70" t="s">
        <v>25</v>
      </c>
      <c r="AK58" s="45"/>
      <c r="AL58" s="61"/>
      <c r="AM58" s="59"/>
      <c r="AN58" s="62"/>
      <c r="AO58" s="61"/>
      <c r="AP58" s="59"/>
      <c r="AQ58" s="62"/>
      <c r="AR58" s="45"/>
      <c r="AS58" s="116"/>
      <c r="AT58" s="117"/>
      <c r="AU58" s="58"/>
      <c r="AV58" s="58"/>
      <c r="AW58" s="47"/>
      <c r="AX58" s="58"/>
      <c r="AY58" s="58"/>
      <c r="AZ58" s="47"/>
      <c r="BA58" s="47"/>
      <c r="BB58" s="47"/>
    </row>
    <row r="59" spans="1:54" ht="12.95" customHeight="1" outlineLevel="1" x14ac:dyDescent="0.2">
      <c r="A59" s="44"/>
      <c r="B59" s="45" t="s">
        <v>18</v>
      </c>
      <c r="C59" s="65" t="s">
        <v>85</v>
      </c>
      <c r="D59" s="66"/>
      <c r="E59" s="67"/>
      <c r="F59" s="65" t="s">
        <v>22</v>
      </c>
      <c r="G59" s="66"/>
      <c r="H59" s="67">
        <v>5</v>
      </c>
      <c r="I59" s="45" t="s">
        <v>18</v>
      </c>
      <c r="J59" s="65" t="s">
        <v>86</v>
      </c>
      <c r="K59" s="66"/>
      <c r="L59" s="67"/>
      <c r="M59" s="65" t="s">
        <v>22</v>
      </c>
      <c r="N59" s="66"/>
      <c r="O59" s="67">
        <v>5</v>
      </c>
      <c r="P59" s="45" t="s">
        <v>18</v>
      </c>
      <c r="Q59" s="74" t="s">
        <v>87</v>
      </c>
      <c r="R59" s="75"/>
      <c r="S59" s="76"/>
      <c r="T59" s="74" t="s">
        <v>22</v>
      </c>
      <c r="U59" s="75"/>
      <c r="V59" s="76">
        <v>5</v>
      </c>
      <c r="W59" s="45" t="s">
        <v>18</v>
      </c>
      <c r="X59" s="65" t="s">
        <v>88</v>
      </c>
      <c r="Y59" s="66"/>
      <c r="Z59" s="67"/>
      <c r="AA59" s="65" t="s">
        <v>22</v>
      </c>
      <c r="AB59" s="66"/>
      <c r="AC59" s="67">
        <v>5</v>
      </c>
      <c r="AD59" s="45" t="s">
        <v>18</v>
      </c>
      <c r="AE59" s="65" t="s">
        <v>89</v>
      </c>
      <c r="AF59" s="66"/>
      <c r="AG59" s="67"/>
      <c r="AH59" s="65" t="s">
        <v>22</v>
      </c>
      <c r="AI59" s="66"/>
      <c r="AJ59" s="67">
        <v>5</v>
      </c>
      <c r="AK59" s="45" t="s">
        <v>18</v>
      </c>
      <c r="AL59" s="49"/>
      <c r="AM59" s="50"/>
      <c r="AN59" s="51"/>
      <c r="AO59" s="49"/>
      <c r="AP59" s="50"/>
      <c r="AQ59" s="51"/>
      <c r="AR59" s="45" t="s">
        <v>18</v>
      </c>
      <c r="AS59" s="116"/>
      <c r="AT59" s="117"/>
      <c r="AU59" s="46"/>
      <c r="AV59" s="46"/>
      <c r="AW59" s="47"/>
      <c r="AX59" s="46"/>
      <c r="AY59" s="46"/>
      <c r="AZ59" s="47"/>
      <c r="BA59" s="47"/>
      <c r="BB59" s="47"/>
    </row>
    <row r="60" spans="1:54" ht="12.95" customHeight="1" outlineLevel="1" x14ac:dyDescent="0.2">
      <c r="A60" s="44"/>
      <c r="B60" s="45"/>
      <c r="C60" s="68" t="s">
        <v>23</v>
      </c>
      <c r="D60" s="69" t="s">
        <v>24</v>
      </c>
      <c r="E60" s="70"/>
      <c r="F60" s="68"/>
      <c r="G60" s="69"/>
      <c r="H60" s="70" t="s">
        <v>25</v>
      </c>
      <c r="I60" s="45"/>
      <c r="J60" s="68" t="s">
        <v>23</v>
      </c>
      <c r="K60" s="69" t="s">
        <v>24</v>
      </c>
      <c r="L60" s="70"/>
      <c r="M60" s="68"/>
      <c r="N60" s="69"/>
      <c r="O60" s="70" t="s">
        <v>25</v>
      </c>
      <c r="P60" s="45"/>
      <c r="Q60" s="80" t="s">
        <v>37</v>
      </c>
      <c r="R60" s="81" t="s">
        <v>38</v>
      </c>
      <c r="S60" s="82"/>
      <c r="T60" s="80"/>
      <c r="U60" s="81"/>
      <c r="V60" s="82" t="s">
        <v>25</v>
      </c>
      <c r="W60" s="45"/>
      <c r="X60" s="68" t="s">
        <v>23</v>
      </c>
      <c r="Y60" s="69" t="s">
        <v>24</v>
      </c>
      <c r="Z60" s="70"/>
      <c r="AA60" s="68"/>
      <c r="AB60" s="69"/>
      <c r="AC60" s="70" t="s">
        <v>25</v>
      </c>
      <c r="AD60" s="45"/>
      <c r="AE60" s="68" t="s">
        <v>23</v>
      </c>
      <c r="AF60" s="69" t="s">
        <v>24</v>
      </c>
      <c r="AG60" s="70"/>
      <c r="AH60" s="68"/>
      <c r="AI60" s="69"/>
      <c r="AJ60" s="70" t="s">
        <v>25</v>
      </c>
      <c r="AK60" s="45"/>
      <c r="AL60" s="61"/>
      <c r="AM60" s="59"/>
      <c r="AN60" s="62"/>
      <c r="AO60" s="61"/>
      <c r="AP60" s="59"/>
      <c r="AQ60" s="62"/>
      <c r="AR60" s="45"/>
      <c r="AS60" s="116"/>
      <c r="AT60" s="117"/>
      <c r="AU60" s="58"/>
      <c r="AV60" s="58"/>
      <c r="AW60" s="47"/>
      <c r="AX60" s="58"/>
      <c r="AY60" s="58"/>
      <c r="AZ60" s="47"/>
      <c r="BA60" s="47"/>
      <c r="BB60" s="47"/>
    </row>
    <row r="61" spans="1:54" ht="12.95" customHeight="1" outlineLevel="1" x14ac:dyDescent="0.2">
      <c r="A61" s="44"/>
      <c r="B61" s="45" t="s">
        <v>19</v>
      </c>
      <c r="C61" s="118" t="s">
        <v>90</v>
      </c>
      <c r="D61" s="119"/>
      <c r="E61" s="120"/>
      <c r="F61" s="118" t="s">
        <v>22</v>
      </c>
      <c r="G61" s="119"/>
      <c r="H61" s="120">
        <v>10</v>
      </c>
      <c r="I61" s="45" t="s">
        <v>19</v>
      </c>
      <c r="J61" s="65" t="s">
        <v>91</v>
      </c>
      <c r="K61" s="66"/>
      <c r="L61" s="67"/>
      <c r="M61" s="65" t="s">
        <v>22</v>
      </c>
      <c r="N61" s="66"/>
      <c r="O61" s="67">
        <v>5</v>
      </c>
      <c r="P61" s="45" t="s">
        <v>19</v>
      </c>
      <c r="Q61" s="74" t="s">
        <v>92</v>
      </c>
      <c r="R61" s="75"/>
      <c r="S61" s="76"/>
      <c r="T61" s="74" t="s">
        <v>22</v>
      </c>
      <c r="U61" s="75"/>
      <c r="V61" s="76">
        <v>5</v>
      </c>
      <c r="W61" s="45" t="s">
        <v>19</v>
      </c>
      <c r="X61" s="65" t="s">
        <v>93</v>
      </c>
      <c r="Y61" s="66"/>
      <c r="Z61" s="67"/>
      <c r="AA61" s="65" t="s">
        <v>22</v>
      </c>
      <c r="AB61" s="66"/>
      <c r="AC61" s="67">
        <v>5</v>
      </c>
      <c r="AD61" s="45" t="s">
        <v>19</v>
      </c>
      <c r="AE61" s="65" t="s">
        <v>94</v>
      </c>
      <c r="AF61" s="66"/>
      <c r="AG61" s="67"/>
      <c r="AH61" s="65" t="s">
        <v>22</v>
      </c>
      <c r="AI61" s="66"/>
      <c r="AJ61" s="67">
        <v>5</v>
      </c>
      <c r="AK61" s="45" t="s">
        <v>19</v>
      </c>
      <c r="AL61" s="49"/>
      <c r="AM61" s="50"/>
      <c r="AN61" s="51"/>
      <c r="AO61" s="49"/>
      <c r="AP61" s="50"/>
      <c r="AQ61" s="51"/>
      <c r="AR61" s="45" t="s">
        <v>19</v>
      </c>
      <c r="AS61" s="116"/>
      <c r="AT61" s="117"/>
      <c r="AU61" s="46"/>
      <c r="AV61" s="46"/>
      <c r="AW61" s="47"/>
      <c r="AX61" s="46"/>
      <c r="AY61" s="46"/>
      <c r="AZ61" s="47"/>
      <c r="BA61" s="47"/>
      <c r="BB61" s="47"/>
    </row>
    <row r="62" spans="1:54" ht="12.95" customHeight="1" outlineLevel="1" x14ac:dyDescent="0.2">
      <c r="A62" s="44"/>
      <c r="B62" s="45"/>
      <c r="C62" s="121" t="s">
        <v>23</v>
      </c>
      <c r="D62" s="122" t="s">
        <v>95</v>
      </c>
      <c r="E62" s="123"/>
      <c r="F62" s="121"/>
      <c r="G62" s="122"/>
      <c r="H62" s="123" t="s">
        <v>96</v>
      </c>
      <c r="I62" s="45"/>
      <c r="J62" s="68" t="s">
        <v>23</v>
      </c>
      <c r="K62" s="69" t="s">
        <v>24</v>
      </c>
      <c r="L62" s="70"/>
      <c r="M62" s="68"/>
      <c r="N62" s="69"/>
      <c r="O62" s="70" t="s">
        <v>25</v>
      </c>
      <c r="P62" s="45"/>
      <c r="Q62" s="80" t="s">
        <v>37</v>
      </c>
      <c r="R62" s="81" t="s">
        <v>38</v>
      </c>
      <c r="S62" s="82"/>
      <c r="T62" s="80"/>
      <c r="U62" s="81"/>
      <c r="V62" s="82" t="s">
        <v>25</v>
      </c>
      <c r="W62" s="45"/>
      <c r="X62" s="68" t="s">
        <v>23</v>
      </c>
      <c r="Y62" s="69" t="s">
        <v>24</v>
      </c>
      <c r="Z62" s="70"/>
      <c r="AA62" s="68"/>
      <c r="AB62" s="69"/>
      <c r="AC62" s="70" t="s">
        <v>25</v>
      </c>
      <c r="AD62" s="45"/>
      <c r="AE62" s="68" t="s">
        <v>23</v>
      </c>
      <c r="AF62" s="69" t="s">
        <v>24</v>
      </c>
      <c r="AG62" s="70"/>
      <c r="AH62" s="68"/>
      <c r="AI62" s="69"/>
      <c r="AJ62" s="70" t="s">
        <v>25</v>
      </c>
      <c r="AK62" s="45"/>
      <c r="AL62" s="61"/>
      <c r="AM62" s="59"/>
      <c r="AN62" s="62"/>
      <c r="AO62" s="61"/>
      <c r="AP62" s="59"/>
      <c r="AQ62" s="62"/>
      <c r="AR62" s="45"/>
      <c r="AS62" s="116"/>
      <c r="AT62" s="117"/>
      <c r="AU62" s="58"/>
      <c r="AV62" s="58"/>
      <c r="AW62" s="47"/>
      <c r="AX62" s="58"/>
      <c r="AY62" s="58"/>
      <c r="AZ62" s="47"/>
      <c r="BA62" s="47"/>
      <c r="BB62" s="47"/>
    </row>
    <row r="63" spans="1:54" ht="12.95" customHeight="1" outlineLevel="1" x14ac:dyDescent="0.2">
      <c r="A63" s="44"/>
      <c r="B63" s="45" t="s">
        <v>20</v>
      </c>
      <c r="C63" s="118" t="s">
        <v>97</v>
      </c>
      <c r="D63" s="119"/>
      <c r="E63" s="120"/>
      <c r="F63" s="118" t="s">
        <v>22</v>
      </c>
      <c r="G63" s="119"/>
      <c r="H63" s="120">
        <v>5</v>
      </c>
      <c r="I63" s="45" t="s">
        <v>20</v>
      </c>
      <c r="J63" s="65" t="s">
        <v>98</v>
      </c>
      <c r="K63" s="66"/>
      <c r="L63" s="67"/>
      <c r="M63" s="65" t="s">
        <v>22</v>
      </c>
      <c r="N63" s="66"/>
      <c r="O63" s="67">
        <v>5</v>
      </c>
      <c r="P63" s="45" t="s">
        <v>20</v>
      </c>
      <c r="Q63" s="74" t="s">
        <v>99</v>
      </c>
      <c r="R63" s="75"/>
      <c r="S63" s="76"/>
      <c r="T63" s="74" t="s">
        <v>22</v>
      </c>
      <c r="U63" s="75"/>
      <c r="V63" s="76">
        <v>5</v>
      </c>
      <c r="W63" s="45" t="s">
        <v>20</v>
      </c>
      <c r="X63" s="65" t="s">
        <v>100</v>
      </c>
      <c r="Y63" s="66"/>
      <c r="Z63" s="67"/>
      <c r="AA63" s="65" t="s">
        <v>22</v>
      </c>
      <c r="AB63" s="66"/>
      <c r="AC63" s="67">
        <v>5</v>
      </c>
      <c r="AD63" s="45" t="s">
        <v>20</v>
      </c>
      <c r="AE63" s="65" t="s">
        <v>101</v>
      </c>
      <c r="AF63" s="66"/>
      <c r="AG63" s="67"/>
      <c r="AH63" s="65" t="s">
        <v>22</v>
      </c>
      <c r="AI63" s="66"/>
      <c r="AJ63" s="67">
        <v>5</v>
      </c>
      <c r="AK63" s="45" t="s">
        <v>20</v>
      </c>
      <c r="AL63" s="49"/>
      <c r="AM63" s="50"/>
      <c r="AN63" s="51"/>
      <c r="AO63" s="49"/>
      <c r="AP63" s="50"/>
      <c r="AQ63" s="51"/>
      <c r="AR63" s="45" t="s">
        <v>20</v>
      </c>
      <c r="AS63" s="116"/>
      <c r="AT63" s="117"/>
      <c r="AU63" s="46"/>
      <c r="AV63" s="46"/>
      <c r="AW63" s="47"/>
      <c r="AX63" s="46"/>
      <c r="AY63" s="46"/>
      <c r="AZ63" s="47"/>
      <c r="BA63" s="47"/>
      <c r="BB63" s="47"/>
    </row>
    <row r="64" spans="1:54" ht="12.95" customHeight="1" outlineLevel="1" x14ac:dyDescent="0.2">
      <c r="A64" s="44"/>
      <c r="B64" s="45"/>
      <c r="C64" s="121" t="s">
        <v>23</v>
      </c>
      <c r="D64" s="122" t="s">
        <v>95</v>
      </c>
      <c r="E64" s="123"/>
      <c r="F64" s="121"/>
      <c r="G64" s="122"/>
      <c r="H64" s="123" t="s">
        <v>102</v>
      </c>
      <c r="I64" s="45"/>
      <c r="J64" s="68" t="s">
        <v>23</v>
      </c>
      <c r="K64" s="69" t="s">
        <v>24</v>
      </c>
      <c r="L64" s="70"/>
      <c r="M64" s="68"/>
      <c r="N64" s="69"/>
      <c r="O64" s="70" t="s">
        <v>25</v>
      </c>
      <c r="P64" s="45"/>
      <c r="Q64" s="80" t="s">
        <v>37</v>
      </c>
      <c r="R64" s="81" t="s">
        <v>38</v>
      </c>
      <c r="S64" s="82"/>
      <c r="T64" s="80"/>
      <c r="U64" s="81"/>
      <c r="V64" s="82" t="s">
        <v>25</v>
      </c>
      <c r="W64" s="45"/>
      <c r="X64" s="68" t="s">
        <v>23</v>
      </c>
      <c r="Y64" s="69" t="s">
        <v>24</v>
      </c>
      <c r="Z64" s="70"/>
      <c r="AA64" s="68"/>
      <c r="AB64" s="69"/>
      <c r="AC64" s="70" t="s">
        <v>25</v>
      </c>
      <c r="AD64" s="45"/>
      <c r="AE64" s="68" t="s">
        <v>23</v>
      </c>
      <c r="AF64" s="69" t="s">
        <v>24</v>
      </c>
      <c r="AG64" s="70"/>
      <c r="AH64" s="68"/>
      <c r="AI64" s="69"/>
      <c r="AJ64" s="70" t="s">
        <v>25</v>
      </c>
      <c r="AK64" s="45"/>
      <c r="AL64" s="61"/>
      <c r="AM64" s="59"/>
      <c r="AN64" s="62"/>
      <c r="AO64" s="61"/>
      <c r="AP64" s="59"/>
      <c r="AQ64" s="62"/>
      <c r="AR64" s="45"/>
      <c r="AS64" s="116"/>
      <c r="AT64" s="117"/>
      <c r="AU64" s="58"/>
      <c r="AV64" s="58"/>
      <c r="AW64" s="47"/>
      <c r="AX64" s="58"/>
      <c r="AY64" s="58"/>
      <c r="AZ64" s="47"/>
      <c r="BA64" s="47"/>
      <c r="BB64" s="47"/>
    </row>
    <row r="65" spans="1:59" ht="12.95" customHeight="1" x14ac:dyDescent="0.25">
      <c r="A65" s="124"/>
      <c r="B65" s="125"/>
      <c r="C65" s="126"/>
      <c r="D65" s="126"/>
      <c r="E65" s="126"/>
      <c r="F65" s="127"/>
      <c r="G65" s="127"/>
      <c r="H65" s="127"/>
      <c r="I65" s="125"/>
      <c r="J65" s="126"/>
      <c r="K65" s="126"/>
      <c r="L65" s="126"/>
      <c r="M65" s="127"/>
      <c r="N65" s="127"/>
      <c r="O65" s="127"/>
      <c r="P65" s="125"/>
      <c r="Q65" s="128"/>
      <c r="R65" s="128"/>
      <c r="S65" s="128"/>
      <c r="T65" s="129"/>
      <c r="U65" s="129"/>
      <c r="V65" s="129"/>
      <c r="W65" s="125"/>
      <c r="X65" s="128"/>
      <c r="Y65" s="128"/>
      <c r="Z65" s="128"/>
      <c r="AA65" s="130"/>
      <c r="AB65" s="128"/>
      <c r="AC65" s="128"/>
      <c r="AD65" s="125"/>
      <c r="AE65" s="128"/>
      <c r="AF65" s="128"/>
      <c r="AG65" s="128"/>
      <c r="AH65" s="130"/>
      <c r="AI65" s="128"/>
      <c r="AJ65" s="128"/>
      <c r="AK65" s="125"/>
      <c r="AL65" s="127"/>
      <c r="AM65" s="131"/>
      <c r="AN65" s="131"/>
      <c r="AO65" s="132"/>
      <c r="AP65" s="131"/>
      <c r="AQ65" s="131"/>
      <c r="AR65" s="131"/>
      <c r="AS65" s="131"/>
      <c r="AT65" s="133"/>
      <c r="AU65" s="134"/>
      <c r="AV65" s="134"/>
      <c r="AW65" s="134"/>
      <c r="AX65" s="130"/>
      <c r="AY65" s="134"/>
      <c r="AZ65" s="134"/>
      <c r="BA65" s="134"/>
      <c r="BB65" s="134"/>
    </row>
    <row r="66" spans="1:59" ht="12.95" customHeight="1" x14ac:dyDescent="0.2">
      <c r="A66" s="44">
        <v>84</v>
      </c>
      <c r="B66" s="45" t="s">
        <v>14</v>
      </c>
      <c r="C66" s="118" t="s">
        <v>103</v>
      </c>
      <c r="D66" s="119"/>
      <c r="E66" s="120"/>
      <c r="F66" s="118" t="s">
        <v>22</v>
      </c>
      <c r="G66" s="119"/>
      <c r="H66" s="120">
        <v>13</v>
      </c>
      <c r="I66" s="45" t="s">
        <v>14</v>
      </c>
      <c r="J66" s="118" t="s">
        <v>104</v>
      </c>
      <c r="K66" s="119"/>
      <c r="L66" s="120">
        <v>5</v>
      </c>
      <c r="M66" s="114"/>
      <c r="N66" s="46"/>
      <c r="O66" s="47"/>
      <c r="P66" s="45"/>
      <c r="Q66" s="74" t="s">
        <v>105</v>
      </c>
      <c r="R66" s="75"/>
      <c r="S66" s="76"/>
      <c r="T66" s="74" t="s">
        <v>22</v>
      </c>
      <c r="U66" s="75"/>
      <c r="V66" s="76">
        <v>5</v>
      </c>
      <c r="W66" s="45" t="s">
        <v>14</v>
      </c>
      <c r="X66" s="74" t="s">
        <v>106</v>
      </c>
      <c r="Y66" s="75"/>
      <c r="Z66" s="76"/>
      <c r="AA66" s="74" t="s">
        <v>22</v>
      </c>
      <c r="AB66" s="75"/>
      <c r="AC66" s="76">
        <v>5</v>
      </c>
      <c r="AD66" s="45" t="s">
        <v>14</v>
      </c>
      <c r="AE66" s="65" t="s">
        <v>107</v>
      </c>
      <c r="AF66" s="66"/>
      <c r="AG66" s="67"/>
      <c r="AH66" s="65" t="s">
        <v>22</v>
      </c>
      <c r="AI66" s="66"/>
      <c r="AJ66" s="67">
        <v>5</v>
      </c>
      <c r="AK66" s="45" t="s">
        <v>14</v>
      </c>
      <c r="AL66" s="46"/>
      <c r="AM66" s="46"/>
      <c r="AN66" s="115"/>
      <c r="AO66" s="65" t="s">
        <v>108</v>
      </c>
      <c r="AP66" s="66"/>
      <c r="AQ66" s="67">
        <v>11</v>
      </c>
      <c r="AR66" s="45" t="s">
        <v>14</v>
      </c>
      <c r="AS66" s="116">
        <v>84</v>
      </c>
      <c r="AT66" s="117"/>
      <c r="AU66" s="46"/>
      <c r="AV66" s="46"/>
      <c r="AW66" s="47"/>
      <c r="AX66" s="46"/>
      <c r="AY66" s="46"/>
      <c r="AZ66" s="47"/>
      <c r="BA66" s="47"/>
      <c r="BB66" s="135"/>
    </row>
    <row r="67" spans="1:59" ht="12.95" customHeight="1" x14ac:dyDescent="0.2">
      <c r="A67" s="44"/>
      <c r="B67" s="45"/>
      <c r="C67" s="121" t="s">
        <v>23</v>
      </c>
      <c r="D67" s="122" t="s">
        <v>95</v>
      </c>
      <c r="E67" s="123"/>
      <c r="F67" s="121"/>
      <c r="G67" s="122"/>
      <c r="H67" s="123" t="s">
        <v>96</v>
      </c>
      <c r="I67" s="45"/>
      <c r="J67" s="121" t="s">
        <v>23</v>
      </c>
      <c r="K67" s="122" t="s">
        <v>95</v>
      </c>
      <c r="L67" s="123" t="s">
        <v>109</v>
      </c>
      <c r="M67" s="61"/>
      <c r="N67" s="59"/>
      <c r="O67" s="60"/>
      <c r="P67" s="45"/>
      <c r="Q67" s="80" t="s">
        <v>37</v>
      </c>
      <c r="R67" s="81" t="s">
        <v>38</v>
      </c>
      <c r="S67" s="82"/>
      <c r="T67" s="80"/>
      <c r="U67" s="81"/>
      <c r="V67" s="82" t="s">
        <v>25</v>
      </c>
      <c r="W67" s="45"/>
      <c r="X67" s="80" t="s">
        <v>37</v>
      </c>
      <c r="Y67" s="81" t="s">
        <v>38</v>
      </c>
      <c r="Z67" s="82"/>
      <c r="AA67" s="80"/>
      <c r="AB67" s="81"/>
      <c r="AC67" s="82" t="s">
        <v>25</v>
      </c>
      <c r="AD67" s="45"/>
      <c r="AE67" s="68" t="s">
        <v>23</v>
      </c>
      <c r="AF67" s="69" t="s">
        <v>24</v>
      </c>
      <c r="AG67" s="70"/>
      <c r="AH67" s="68"/>
      <c r="AI67" s="69"/>
      <c r="AJ67" s="70" t="s">
        <v>25</v>
      </c>
      <c r="AK67" s="45"/>
      <c r="AL67" s="59"/>
      <c r="AM67" s="59"/>
      <c r="AN67" s="62"/>
      <c r="AO67" s="68" t="s">
        <v>23</v>
      </c>
      <c r="AP67" s="69" t="s">
        <v>24</v>
      </c>
      <c r="AQ67" s="70" t="s">
        <v>110</v>
      </c>
      <c r="AR67" s="45"/>
      <c r="AS67" s="116"/>
      <c r="AT67" s="45" t="s">
        <v>14</v>
      </c>
      <c r="AU67" s="118" t="s">
        <v>111</v>
      </c>
      <c r="AV67" s="119"/>
      <c r="AW67" s="120"/>
      <c r="AX67" s="118" t="s">
        <v>22</v>
      </c>
      <c r="AY67" s="119"/>
      <c r="AZ67" s="120">
        <v>13</v>
      </c>
      <c r="BA67" s="45" t="s">
        <v>14</v>
      </c>
      <c r="BB67" s="135"/>
    </row>
    <row r="68" spans="1:59" ht="12.95" customHeight="1" x14ac:dyDescent="0.2">
      <c r="A68" s="44"/>
      <c r="B68" s="45" t="s">
        <v>15</v>
      </c>
      <c r="C68" s="118" t="s">
        <v>112</v>
      </c>
      <c r="D68" s="119"/>
      <c r="E68" s="120"/>
      <c r="F68" s="118" t="s">
        <v>22</v>
      </c>
      <c r="G68" s="119"/>
      <c r="H68" s="120">
        <v>11</v>
      </c>
      <c r="I68" s="45" t="s">
        <v>15</v>
      </c>
      <c r="J68" s="65" t="s">
        <v>113</v>
      </c>
      <c r="K68" s="66"/>
      <c r="L68" s="67"/>
      <c r="M68" s="65" t="s">
        <v>22</v>
      </c>
      <c r="N68" s="66"/>
      <c r="O68" s="67">
        <v>5</v>
      </c>
      <c r="P68" s="45" t="s">
        <v>15</v>
      </c>
      <c r="Q68" s="74" t="s">
        <v>114</v>
      </c>
      <c r="R68" s="75"/>
      <c r="S68" s="76"/>
      <c r="T68" s="74" t="s">
        <v>22</v>
      </c>
      <c r="U68" s="75"/>
      <c r="V68" s="76">
        <v>5</v>
      </c>
      <c r="W68" s="45" t="s">
        <v>15</v>
      </c>
      <c r="X68" s="74" t="s">
        <v>115</v>
      </c>
      <c r="Y68" s="75"/>
      <c r="Z68" s="76"/>
      <c r="AA68" s="74" t="s">
        <v>22</v>
      </c>
      <c r="AB68" s="75"/>
      <c r="AC68" s="76">
        <v>5</v>
      </c>
      <c r="AD68" s="45" t="s">
        <v>15</v>
      </c>
      <c r="AE68" s="65" t="s">
        <v>116</v>
      </c>
      <c r="AF68" s="66"/>
      <c r="AG68" s="67"/>
      <c r="AH68" s="65" t="s">
        <v>22</v>
      </c>
      <c r="AI68" s="66"/>
      <c r="AJ68" s="67">
        <v>5</v>
      </c>
      <c r="AK68" s="45" t="s">
        <v>15</v>
      </c>
      <c r="AL68" s="65" t="s">
        <v>117</v>
      </c>
      <c r="AM68" s="66"/>
      <c r="AN68" s="67"/>
      <c r="AO68" s="65" t="s">
        <v>22</v>
      </c>
      <c r="AP68" s="66"/>
      <c r="AQ68" s="67">
        <v>5</v>
      </c>
      <c r="AR68" s="45" t="s">
        <v>15</v>
      </c>
      <c r="AS68" s="116"/>
      <c r="AT68" s="45"/>
      <c r="AU68" s="121" t="s">
        <v>23</v>
      </c>
      <c r="AV68" s="122" t="s">
        <v>95</v>
      </c>
      <c r="AW68" s="123"/>
      <c r="AX68" s="121"/>
      <c r="AY68" s="122"/>
      <c r="AZ68" s="123" t="s">
        <v>96</v>
      </c>
      <c r="BA68" s="45"/>
      <c r="BB68" s="135"/>
      <c r="BC68" s="136"/>
      <c r="BD68" s="136"/>
      <c r="BE68" s="99"/>
    </row>
    <row r="69" spans="1:59" ht="12.95" customHeight="1" x14ac:dyDescent="0.2">
      <c r="A69" s="44"/>
      <c r="B69" s="45"/>
      <c r="C69" s="121" t="s">
        <v>23</v>
      </c>
      <c r="D69" s="122" t="s">
        <v>95</v>
      </c>
      <c r="E69" s="123"/>
      <c r="F69" s="121"/>
      <c r="G69" s="122"/>
      <c r="H69" s="123" t="s">
        <v>96</v>
      </c>
      <c r="I69" s="45"/>
      <c r="J69" s="68" t="s">
        <v>23</v>
      </c>
      <c r="K69" s="69" t="s">
        <v>24</v>
      </c>
      <c r="L69" s="70"/>
      <c r="M69" s="68"/>
      <c r="N69" s="69"/>
      <c r="O69" s="70" t="s">
        <v>25</v>
      </c>
      <c r="P69" s="45"/>
      <c r="Q69" s="80" t="s">
        <v>37</v>
      </c>
      <c r="R69" s="81" t="s">
        <v>38</v>
      </c>
      <c r="S69" s="82"/>
      <c r="T69" s="80"/>
      <c r="U69" s="81"/>
      <c r="V69" s="82" t="s">
        <v>25</v>
      </c>
      <c r="W69" s="45"/>
      <c r="X69" s="80" t="s">
        <v>37</v>
      </c>
      <c r="Y69" s="81" t="s">
        <v>38</v>
      </c>
      <c r="Z69" s="82"/>
      <c r="AA69" s="80"/>
      <c r="AB69" s="81"/>
      <c r="AC69" s="82" t="s">
        <v>25</v>
      </c>
      <c r="AD69" s="45"/>
      <c r="AE69" s="68" t="s">
        <v>23</v>
      </c>
      <c r="AF69" s="69" t="s">
        <v>24</v>
      </c>
      <c r="AG69" s="70"/>
      <c r="AH69" s="68"/>
      <c r="AI69" s="69"/>
      <c r="AJ69" s="70" t="s">
        <v>25</v>
      </c>
      <c r="AK69" s="45"/>
      <c r="AL69" s="68" t="s">
        <v>23</v>
      </c>
      <c r="AM69" s="69" t="s">
        <v>24</v>
      </c>
      <c r="AN69" s="70"/>
      <c r="AO69" s="68"/>
      <c r="AP69" s="69"/>
      <c r="AQ69" s="70" t="s">
        <v>25</v>
      </c>
      <c r="AR69" s="45"/>
      <c r="AS69" s="116"/>
      <c r="AT69" s="45" t="s">
        <v>15</v>
      </c>
      <c r="AU69" s="74" t="s">
        <v>118</v>
      </c>
      <c r="AV69" s="75"/>
      <c r="AW69" s="76"/>
      <c r="AX69" s="74" t="s">
        <v>22</v>
      </c>
      <c r="AY69" s="75"/>
      <c r="AZ69" s="76">
        <v>5</v>
      </c>
      <c r="BA69" s="45" t="s">
        <v>15</v>
      </c>
      <c r="BB69" s="135"/>
      <c r="BC69" s="98"/>
      <c r="BD69" s="98"/>
      <c r="BE69" s="99"/>
    </row>
    <row r="70" spans="1:59" ht="12.95" customHeight="1" x14ac:dyDescent="0.2">
      <c r="A70" s="44"/>
      <c r="B70" s="45" t="s">
        <v>16</v>
      </c>
      <c r="C70" s="118" t="s">
        <v>119</v>
      </c>
      <c r="D70" s="119"/>
      <c r="E70" s="120"/>
      <c r="F70" s="118" t="s">
        <v>22</v>
      </c>
      <c r="G70" s="119"/>
      <c r="H70" s="120">
        <v>5</v>
      </c>
      <c r="I70" s="45" t="s">
        <v>16</v>
      </c>
      <c r="J70" s="65" t="s">
        <v>120</v>
      </c>
      <c r="K70" s="66"/>
      <c r="L70" s="67"/>
      <c r="M70" s="65" t="s">
        <v>22</v>
      </c>
      <c r="N70" s="66"/>
      <c r="O70" s="67">
        <v>5</v>
      </c>
      <c r="P70" s="45" t="s">
        <v>16</v>
      </c>
      <c r="Q70" s="74" t="s">
        <v>121</v>
      </c>
      <c r="R70" s="75"/>
      <c r="S70" s="76"/>
      <c r="T70" s="74" t="s">
        <v>22</v>
      </c>
      <c r="U70" s="75"/>
      <c r="V70" s="76">
        <v>5</v>
      </c>
      <c r="W70" s="45" t="s">
        <v>16</v>
      </c>
      <c r="X70" s="74" t="s">
        <v>122</v>
      </c>
      <c r="Y70" s="75"/>
      <c r="Z70" s="76"/>
      <c r="AA70" s="74" t="s">
        <v>22</v>
      </c>
      <c r="AB70" s="75"/>
      <c r="AC70" s="76">
        <v>5</v>
      </c>
      <c r="AD70" s="45" t="s">
        <v>16</v>
      </c>
      <c r="AE70" s="65" t="s">
        <v>123</v>
      </c>
      <c r="AF70" s="66"/>
      <c r="AG70" s="67"/>
      <c r="AH70" s="65" t="s">
        <v>22</v>
      </c>
      <c r="AI70" s="66"/>
      <c r="AJ70" s="67">
        <v>5</v>
      </c>
      <c r="AK70" s="45" t="s">
        <v>16</v>
      </c>
      <c r="AL70" s="65" t="s">
        <v>124</v>
      </c>
      <c r="AM70" s="66"/>
      <c r="AN70" s="67"/>
      <c r="AO70" s="65" t="s">
        <v>22</v>
      </c>
      <c r="AP70" s="66"/>
      <c r="AQ70" s="67">
        <v>5</v>
      </c>
      <c r="AR70" s="45" t="s">
        <v>16</v>
      </c>
      <c r="AS70" s="116"/>
      <c r="AT70" s="45"/>
      <c r="AU70" s="80" t="s">
        <v>23</v>
      </c>
      <c r="AV70" s="81" t="s">
        <v>38</v>
      </c>
      <c r="AW70" s="82"/>
      <c r="AX70" s="80"/>
      <c r="AY70" s="81"/>
      <c r="AZ70" s="82" t="s">
        <v>25</v>
      </c>
      <c r="BA70" s="45"/>
      <c r="BB70" s="135"/>
      <c r="BC70" s="136"/>
      <c r="BD70" s="136"/>
      <c r="BE70" s="99"/>
    </row>
    <row r="71" spans="1:59" ht="12.95" customHeight="1" x14ac:dyDescent="0.2">
      <c r="A71" s="44"/>
      <c r="B71" s="45"/>
      <c r="C71" s="121" t="s">
        <v>23</v>
      </c>
      <c r="D71" s="122" t="s">
        <v>95</v>
      </c>
      <c r="E71" s="123"/>
      <c r="F71" s="121"/>
      <c r="G71" s="122"/>
      <c r="H71" s="123" t="s">
        <v>96</v>
      </c>
      <c r="I71" s="45"/>
      <c r="J71" s="68" t="s">
        <v>23</v>
      </c>
      <c r="K71" s="69" t="s">
        <v>24</v>
      </c>
      <c r="L71" s="70"/>
      <c r="M71" s="68"/>
      <c r="N71" s="69"/>
      <c r="O71" s="70" t="s">
        <v>25</v>
      </c>
      <c r="P71" s="45"/>
      <c r="Q71" s="80" t="s">
        <v>37</v>
      </c>
      <c r="R71" s="81" t="s">
        <v>38</v>
      </c>
      <c r="S71" s="82"/>
      <c r="T71" s="80"/>
      <c r="U71" s="81"/>
      <c r="V71" s="82" t="s">
        <v>25</v>
      </c>
      <c r="W71" s="45"/>
      <c r="X71" s="80" t="s">
        <v>37</v>
      </c>
      <c r="Y71" s="81" t="s">
        <v>38</v>
      </c>
      <c r="Z71" s="82"/>
      <c r="AA71" s="80"/>
      <c r="AB71" s="81"/>
      <c r="AC71" s="82" t="s">
        <v>25</v>
      </c>
      <c r="AD71" s="45"/>
      <c r="AE71" s="68" t="s">
        <v>23</v>
      </c>
      <c r="AF71" s="69" t="s">
        <v>24</v>
      </c>
      <c r="AG71" s="70"/>
      <c r="AH71" s="68"/>
      <c r="AI71" s="69"/>
      <c r="AJ71" s="70" t="s">
        <v>25</v>
      </c>
      <c r="AK71" s="45"/>
      <c r="AL71" s="68" t="s">
        <v>23</v>
      </c>
      <c r="AM71" s="69" t="s">
        <v>24</v>
      </c>
      <c r="AN71" s="70"/>
      <c r="AO71" s="68"/>
      <c r="AP71" s="69"/>
      <c r="AQ71" s="70" t="s">
        <v>25</v>
      </c>
      <c r="AR71" s="45"/>
      <c r="AS71" s="116"/>
      <c r="AT71" s="45" t="s">
        <v>16</v>
      </c>
      <c r="AU71" s="74" t="s">
        <v>125</v>
      </c>
      <c r="AV71" s="75"/>
      <c r="AW71" s="76"/>
      <c r="AX71" s="74" t="s">
        <v>22</v>
      </c>
      <c r="AY71" s="75"/>
      <c r="AZ71" s="76">
        <v>5</v>
      </c>
      <c r="BA71" s="45" t="s">
        <v>16</v>
      </c>
      <c r="BB71" s="135"/>
      <c r="BC71" s="98"/>
      <c r="BD71" s="98"/>
      <c r="BE71" s="99"/>
    </row>
    <row r="72" spans="1:59" ht="12.95" customHeight="1" x14ac:dyDescent="0.2">
      <c r="A72" s="44"/>
      <c r="B72" s="45" t="s">
        <v>17</v>
      </c>
      <c r="C72" s="118" t="s">
        <v>126</v>
      </c>
      <c r="D72" s="119"/>
      <c r="E72" s="120">
        <v>5</v>
      </c>
      <c r="F72" s="118" t="s">
        <v>127</v>
      </c>
      <c r="G72" s="119"/>
      <c r="H72" s="120">
        <v>6</v>
      </c>
      <c r="I72" s="45" t="s">
        <v>17</v>
      </c>
      <c r="J72" s="65" t="s">
        <v>128</v>
      </c>
      <c r="K72" s="66"/>
      <c r="L72" s="67"/>
      <c r="M72" s="65" t="s">
        <v>22</v>
      </c>
      <c r="N72" s="66"/>
      <c r="O72" s="67">
        <v>5</v>
      </c>
      <c r="P72" s="45" t="s">
        <v>17</v>
      </c>
      <c r="Q72" s="74" t="s">
        <v>129</v>
      </c>
      <c r="R72" s="75"/>
      <c r="S72" s="76"/>
      <c r="T72" s="74" t="s">
        <v>22</v>
      </c>
      <c r="U72" s="75"/>
      <c r="V72" s="76">
        <v>5</v>
      </c>
      <c r="W72" s="45" t="s">
        <v>17</v>
      </c>
      <c r="X72" s="65" t="s">
        <v>130</v>
      </c>
      <c r="Y72" s="66"/>
      <c r="Z72" s="67"/>
      <c r="AA72" s="65" t="s">
        <v>22</v>
      </c>
      <c r="AB72" s="66"/>
      <c r="AC72" s="67">
        <v>5</v>
      </c>
      <c r="AD72" s="45" t="s">
        <v>17</v>
      </c>
      <c r="AE72" s="65" t="s">
        <v>131</v>
      </c>
      <c r="AF72" s="66"/>
      <c r="AG72" s="67"/>
      <c r="AH72" s="65" t="s">
        <v>22</v>
      </c>
      <c r="AI72" s="66"/>
      <c r="AJ72" s="67">
        <v>5</v>
      </c>
      <c r="AK72" s="45" t="s">
        <v>17</v>
      </c>
      <c r="AL72" s="65" t="s">
        <v>132</v>
      </c>
      <c r="AM72" s="66"/>
      <c r="AN72" s="67"/>
      <c r="AO72" s="65" t="s">
        <v>22</v>
      </c>
      <c r="AP72" s="66"/>
      <c r="AQ72" s="67">
        <v>5</v>
      </c>
      <c r="AR72" s="45" t="s">
        <v>17</v>
      </c>
      <c r="AS72" s="116"/>
      <c r="AT72" s="45"/>
      <c r="AU72" s="80" t="s">
        <v>37</v>
      </c>
      <c r="AV72" s="81" t="s">
        <v>38</v>
      </c>
      <c r="AW72" s="82"/>
      <c r="AX72" s="80"/>
      <c r="AY72" s="81"/>
      <c r="AZ72" s="82" t="s">
        <v>25</v>
      </c>
      <c r="BA72" s="45"/>
      <c r="BB72" s="135"/>
      <c r="BC72" s="136"/>
      <c r="BD72" s="136"/>
      <c r="BE72" s="99"/>
    </row>
    <row r="73" spans="1:59" ht="12.95" customHeight="1" x14ac:dyDescent="0.2">
      <c r="A73" s="44"/>
      <c r="B73" s="45"/>
      <c r="C73" s="121" t="s">
        <v>23</v>
      </c>
      <c r="D73" s="122" t="s">
        <v>95</v>
      </c>
      <c r="E73" s="123" t="s">
        <v>109</v>
      </c>
      <c r="F73" s="121" t="s">
        <v>23</v>
      </c>
      <c r="G73" s="122" t="s">
        <v>95</v>
      </c>
      <c r="H73" s="123" t="s">
        <v>109</v>
      </c>
      <c r="I73" s="45"/>
      <c r="J73" s="68" t="s">
        <v>23</v>
      </c>
      <c r="K73" s="69" t="s">
        <v>24</v>
      </c>
      <c r="L73" s="70"/>
      <c r="M73" s="68"/>
      <c r="N73" s="69"/>
      <c r="O73" s="70" t="s">
        <v>25</v>
      </c>
      <c r="P73" s="45"/>
      <c r="Q73" s="80" t="s">
        <v>37</v>
      </c>
      <c r="R73" s="81" t="s">
        <v>38</v>
      </c>
      <c r="S73" s="82"/>
      <c r="T73" s="80"/>
      <c r="U73" s="81"/>
      <c r="V73" s="82" t="s">
        <v>25</v>
      </c>
      <c r="W73" s="45"/>
      <c r="X73" s="68" t="s">
        <v>23</v>
      </c>
      <c r="Y73" s="69" t="s">
        <v>24</v>
      </c>
      <c r="Z73" s="70"/>
      <c r="AA73" s="68"/>
      <c r="AB73" s="69"/>
      <c r="AC73" s="70" t="s">
        <v>25</v>
      </c>
      <c r="AD73" s="45"/>
      <c r="AE73" s="68" t="s">
        <v>23</v>
      </c>
      <c r="AF73" s="69" t="s">
        <v>24</v>
      </c>
      <c r="AG73" s="70"/>
      <c r="AH73" s="68"/>
      <c r="AI73" s="69"/>
      <c r="AJ73" s="70" t="s">
        <v>25</v>
      </c>
      <c r="AK73" s="45"/>
      <c r="AL73" s="68" t="s">
        <v>23</v>
      </c>
      <c r="AM73" s="69" t="s">
        <v>24</v>
      </c>
      <c r="AN73" s="70"/>
      <c r="AO73" s="68"/>
      <c r="AP73" s="69"/>
      <c r="AQ73" s="70" t="s">
        <v>25</v>
      </c>
      <c r="AR73" s="45"/>
      <c r="AS73" s="116"/>
      <c r="AT73" s="45" t="s">
        <v>18</v>
      </c>
      <c r="AU73" s="74" t="s">
        <v>133</v>
      </c>
      <c r="AV73" s="75"/>
      <c r="AW73" s="76"/>
      <c r="AX73" s="74" t="s">
        <v>22</v>
      </c>
      <c r="AY73" s="75"/>
      <c r="AZ73" s="76">
        <v>5</v>
      </c>
      <c r="BA73" s="45" t="s">
        <v>18</v>
      </c>
      <c r="BB73" s="135"/>
      <c r="BC73" s="98"/>
      <c r="BD73" s="137"/>
      <c r="BE73" s="99"/>
    </row>
    <row r="74" spans="1:59" ht="12.95" customHeight="1" x14ac:dyDescent="0.2">
      <c r="A74" s="44"/>
      <c r="B74" s="45" t="s">
        <v>18</v>
      </c>
      <c r="C74" s="118" t="s">
        <v>134</v>
      </c>
      <c r="D74" s="119"/>
      <c r="E74" s="120">
        <v>6</v>
      </c>
      <c r="F74" s="118" t="s">
        <v>135</v>
      </c>
      <c r="G74" s="119"/>
      <c r="H74" s="120">
        <v>7</v>
      </c>
      <c r="I74" s="45" t="s">
        <v>18</v>
      </c>
      <c r="J74" s="65" t="s">
        <v>136</v>
      </c>
      <c r="K74" s="66"/>
      <c r="L74" s="67"/>
      <c r="M74" s="65" t="s">
        <v>22</v>
      </c>
      <c r="N74" s="66"/>
      <c r="O74" s="67">
        <v>5</v>
      </c>
      <c r="P74" s="45" t="s">
        <v>18</v>
      </c>
      <c r="Q74" s="74" t="s">
        <v>137</v>
      </c>
      <c r="R74" s="75"/>
      <c r="S74" s="76"/>
      <c r="T74" s="74" t="s">
        <v>22</v>
      </c>
      <c r="U74" s="75"/>
      <c r="V74" s="76">
        <v>5</v>
      </c>
      <c r="W74" s="45" t="s">
        <v>18</v>
      </c>
      <c r="X74" s="65" t="s">
        <v>138</v>
      </c>
      <c r="Y74" s="66"/>
      <c r="Z74" s="67"/>
      <c r="AA74" s="65" t="s">
        <v>22</v>
      </c>
      <c r="AB74" s="66"/>
      <c r="AC74" s="67">
        <v>5</v>
      </c>
      <c r="AD74" s="45" t="s">
        <v>18</v>
      </c>
      <c r="AE74" s="65" t="s">
        <v>139</v>
      </c>
      <c r="AF74" s="66"/>
      <c r="AG74" s="67"/>
      <c r="AH74" s="65" t="s">
        <v>22</v>
      </c>
      <c r="AI74" s="66"/>
      <c r="AJ74" s="67">
        <v>5</v>
      </c>
      <c r="AK74" s="45" t="s">
        <v>18</v>
      </c>
      <c r="AL74" s="65" t="s">
        <v>140</v>
      </c>
      <c r="AM74" s="66"/>
      <c r="AN74" s="67"/>
      <c r="AO74" s="65" t="s">
        <v>22</v>
      </c>
      <c r="AP74" s="66"/>
      <c r="AQ74" s="67">
        <v>5</v>
      </c>
      <c r="AR74" s="45" t="s">
        <v>18</v>
      </c>
      <c r="AS74" s="116"/>
      <c r="AT74" s="45"/>
      <c r="AU74" s="80" t="s">
        <v>37</v>
      </c>
      <c r="AV74" s="81" t="s">
        <v>38</v>
      </c>
      <c r="AW74" s="82"/>
      <c r="AX74" s="80"/>
      <c r="AY74" s="81"/>
      <c r="AZ74" s="82" t="s">
        <v>25</v>
      </c>
      <c r="BA74" s="45"/>
      <c r="BB74" s="135"/>
      <c r="BC74" s="136"/>
      <c r="BD74" s="136"/>
      <c r="BE74" s="99"/>
    </row>
    <row r="75" spans="1:59" ht="12.95" customHeight="1" x14ac:dyDescent="0.2">
      <c r="A75" s="44"/>
      <c r="B75" s="45"/>
      <c r="C75" s="121" t="s">
        <v>23</v>
      </c>
      <c r="D75" s="122" t="s">
        <v>95</v>
      </c>
      <c r="E75" s="123" t="s">
        <v>109</v>
      </c>
      <c r="F75" s="121" t="s">
        <v>23</v>
      </c>
      <c r="G75" s="122" t="s">
        <v>95</v>
      </c>
      <c r="H75" s="123" t="s">
        <v>109</v>
      </c>
      <c r="I75" s="45"/>
      <c r="J75" s="68" t="s">
        <v>23</v>
      </c>
      <c r="K75" s="69" t="s">
        <v>24</v>
      </c>
      <c r="L75" s="70"/>
      <c r="M75" s="68"/>
      <c r="N75" s="69"/>
      <c r="O75" s="70" t="s">
        <v>25</v>
      </c>
      <c r="P75" s="45"/>
      <c r="Q75" s="80" t="s">
        <v>37</v>
      </c>
      <c r="R75" s="81" t="s">
        <v>38</v>
      </c>
      <c r="S75" s="82"/>
      <c r="T75" s="80"/>
      <c r="U75" s="81"/>
      <c r="V75" s="82" t="s">
        <v>25</v>
      </c>
      <c r="W75" s="45"/>
      <c r="X75" s="68" t="s">
        <v>23</v>
      </c>
      <c r="Y75" s="69" t="s">
        <v>24</v>
      </c>
      <c r="Z75" s="70"/>
      <c r="AA75" s="68"/>
      <c r="AB75" s="69"/>
      <c r="AC75" s="70" t="s">
        <v>25</v>
      </c>
      <c r="AD75" s="45"/>
      <c r="AE75" s="68" t="s">
        <v>23</v>
      </c>
      <c r="AF75" s="69" t="s">
        <v>24</v>
      </c>
      <c r="AG75" s="70"/>
      <c r="AH75" s="68"/>
      <c r="AI75" s="69"/>
      <c r="AJ75" s="70" t="s">
        <v>25</v>
      </c>
      <c r="AK75" s="45"/>
      <c r="AL75" s="68" t="s">
        <v>23</v>
      </c>
      <c r="AM75" s="69" t="s">
        <v>24</v>
      </c>
      <c r="AN75" s="70"/>
      <c r="AO75" s="68"/>
      <c r="AP75" s="69"/>
      <c r="AQ75" s="70" t="s">
        <v>25</v>
      </c>
      <c r="AR75" s="45"/>
      <c r="AS75" s="116"/>
      <c r="AT75" s="45" t="s">
        <v>19</v>
      </c>
      <c r="AU75" s="118" t="s">
        <v>141</v>
      </c>
      <c r="AV75" s="119"/>
      <c r="AW75" s="120"/>
      <c r="AX75" s="118" t="s">
        <v>22</v>
      </c>
      <c r="AY75" s="119"/>
      <c r="AZ75" s="120">
        <v>15</v>
      </c>
      <c r="BA75" s="45" t="s">
        <v>19</v>
      </c>
      <c r="BB75" s="135"/>
      <c r="BC75" s="98"/>
      <c r="BD75" s="137"/>
      <c r="BE75" s="99"/>
    </row>
    <row r="76" spans="1:59" ht="12.95" customHeight="1" x14ac:dyDescent="0.2">
      <c r="A76" s="44"/>
      <c r="B76" s="45" t="s">
        <v>19</v>
      </c>
      <c r="C76" s="118" t="s">
        <v>142</v>
      </c>
      <c r="D76" s="119"/>
      <c r="E76" s="120"/>
      <c r="F76" s="118" t="s">
        <v>22</v>
      </c>
      <c r="G76" s="119"/>
      <c r="H76" s="120">
        <v>12</v>
      </c>
      <c r="I76" s="45" t="s">
        <v>19</v>
      </c>
      <c r="J76" s="65" t="s">
        <v>143</v>
      </c>
      <c r="K76" s="66"/>
      <c r="L76" s="67"/>
      <c r="M76" s="65" t="s">
        <v>22</v>
      </c>
      <c r="N76" s="66"/>
      <c r="O76" s="67">
        <v>5</v>
      </c>
      <c r="P76" s="45" t="s">
        <v>19</v>
      </c>
      <c r="Q76" s="74" t="s">
        <v>144</v>
      </c>
      <c r="R76" s="75"/>
      <c r="S76" s="76"/>
      <c r="T76" s="74" t="s">
        <v>22</v>
      </c>
      <c r="U76" s="75"/>
      <c r="V76" s="76">
        <v>5</v>
      </c>
      <c r="W76" s="45" t="s">
        <v>19</v>
      </c>
      <c r="X76" s="65" t="s">
        <v>145</v>
      </c>
      <c r="Y76" s="66"/>
      <c r="Z76" s="67"/>
      <c r="AA76" s="65" t="s">
        <v>22</v>
      </c>
      <c r="AB76" s="66"/>
      <c r="AC76" s="67">
        <v>5</v>
      </c>
      <c r="AD76" s="45" t="s">
        <v>19</v>
      </c>
      <c r="AE76" s="65" t="s">
        <v>146</v>
      </c>
      <c r="AF76" s="66"/>
      <c r="AG76" s="67"/>
      <c r="AH76" s="65" t="s">
        <v>22</v>
      </c>
      <c r="AI76" s="66"/>
      <c r="AJ76" s="67">
        <v>5</v>
      </c>
      <c r="AK76" s="45" t="s">
        <v>19</v>
      </c>
      <c r="AL76" s="65" t="s">
        <v>147</v>
      </c>
      <c r="AM76" s="66"/>
      <c r="AN76" s="67"/>
      <c r="AO76" s="65" t="s">
        <v>22</v>
      </c>
      <c r="AP76" s="66"/>
      <c r="AQ76" s="67">
        <v>5</v>
      </c>
      <c r="AR76" s="45" t="s">
        <v>19</v>
      </c>
      <c r="AS76" s="116"/>
      <c r="AT76" s="45"/>
      <c r="AU76" s="121" t="s">
        <v>148</v>
      </c>
      <c r="AV76" s="122" t="s">
        <v>95</v>
      </c>
      <c r="AW76" s="123"/>
      <c r="AX76" s="138" t="s">
        <v>149</v>
      </c>
      <c r="AY76" s="139"/>
      <c r="AZ76" s="123" t="s">
        <v>102</v>
      </c>
      <c r="BA76" s="45"/>
      <c r="BB76" s="135"/>
      <c r="BC76" s="136"/>
      <c r="BD76" s="136"/>
      <c r="BE76" s="99"/>
    </row>
    <row r="77" spans="1:59" ht="12.95" customHeight="1" x14ac:dyDescent="0.2">
      <c r="A77" s="44"/>
      <c r="B77" s="45"/>
      <c r="C77" s="121" t="s">
        <v>23</v>
      </c>
      <c r="D77" s="122" t="s">
        <v>95</v>
      </c>
      <c r="E77" s="123"/>
      <c r="F77" s="121"/>
      <c r="G77" s="122"/>
      <c r="H77" s="123" t="s">
        <v>96</v>
      </c>
      <c r="I77" s="45"/>
      <c r="J77" s="68" t="s">
        <v>23</v>
      </c>
      <c r="K77" s="69" t="s">
        <v>24</v>
      </c>
      <c r="L77" s="70"/>
      <c r="M77" s="68"/>
      <c r="N77" s="69"/>
      <c r="O77" s="70" t="s">
        <v>25</v>
      </c>
      <c r="P77" s="45"/>
      <c r="Q77" s="80" t="s">
        <v>37</v>
      </c>
      <c r="R77" s="81" t="s">
        <v>38</v>
      </c>
      <c r="S77" s="82"/>
      <c r="T77" s="80"/>
      <c r="U77" s="81"/>
      <c r="V77" s="82" t="s">
        <v>25</v>
      </c>
      <c r="W77" s="45"/>
      <c r="X77" s="68" t="s">
        <v>23</v>
      </c>
      <c r="Y77" s="69" t="s">
        <v>24</v>
      </c>
      <c r="Z77" s="70"/>
      <c r="AA77" s="68"/>
      <c r="AB77" s="69"/>
      <c r="AC77" s="70" t="s">
        <v>25</v>
      </c>
      <c r="AD77" s="45"/>
      <c r="AE77" s="68" t="s">
        <v>23</v>
      </c>
      <c r="AF77" s="69" t="s">
        <v>24</v>
      </c>
      <c r="AG77" s="70"/>
      <c r="AH77" s="68"/>
      <c r="AI77" s="69"/>
      <c r="AJ77" s="70" t="s">
        <v>25</v>
      </c>
      <c r="AK77" s="45"/>
      <c r="AL77" s="68" t="s">
        <v>23</v>
      </c>
      <c r="AM77" s="69" t="s">
        <v>24</v>
      </c>
      <c r="AN77" s="70"/>
      <c r="AO77" s="68"/>
      <c r="AP77" s="69"/>
      <c r="AQ77" s="70" t="s">
        <v>25</v>
      </c>
      <c r="AR77" s="45"/>
      <c r="AS77" s="116"/>
      <c r="AT77" s="45" t="s">
        <v>20</v>
      </c>
      <c r="AU77" s="74" t="s">
        <v>150</v>
      </c>
      <c r="AV77" s="75"/>
      <c r="AW77" s="76"/>
      <c r="AX77" s="74" t="s">
        <v>22</v>
      </c>
      <c r="AY77" s="75"/>
      <c r="AZ77" s="76">
        <v>5</v>
      </c>
      <c r="BA77" s="45" t="s">
        <v>20</v>
      </c>
      <c r="BB77" s="135"/>
      <c r="BC77" s="98"/>
      <c r="BD77" s="137"/>
      <c r="BE77" s="99"/>
    </row>
    <row r="78" spans="1:59" ht="12.95" customHeight="1" x14ac:dyDescent="0.2">
      <c r="A78" s="44"/>
      <c r="B78" s="45" t="s">
        <v>20</v>
      </c>
      <c r="C78" s="118" t="s">
        <v>151</v>
      </c>
      <c r="D78" s="119"/>
      <c r="E78" s="120"/>
      <c r="F78" s="118" t="s">
        <v>22</v>
      </c>
      <c r="G78" s="119"/>
      <c r="H78" s="120">
        <v>13</v>
      </c>
      <c r="I78" s="45" t="s">
        <v>20</v>
      </c>
      <c r="J78" s="65" t="s">
        <v>152</v>
      </c>
      <c r="K78" s="66"/>
      <c r="L78" s="67"/>
      <c r="M78" s="65" t="s">
        <v>22</v>
      </c>
      <c r="N78" s="66"/>
      <c r="O78" s="67">
        <v>5</v>
      </c>
      <c r="P78" s="45" t="s">
        <v>20</v>
      </c>
      <c r="Q78" s="74" t="s">
        <v>153</v>
      </c>
      <c r="R78" s="75"/>
      <c r="S78" s="76"/>
      <c r="T78" s="74" t="s">
        <v>22</v>
      </c>
      <c r="U78" s="75"/>
      <c r="V78" s="76">
        <v>5</v>
      </c>
      <c r="W78" s="45" t="s">
        <v>20</v>
      </c>
      <c r="X78" s="65" t="s">
        <v>154</v>
      </c>
      <c r="Y78" s="66"/>
      <c r="Z78" s="67"/>
      <c r="AA78" s="65" t="s">
        <v>22</v>
      </c>
      <c r="AB78" s="66"/>
      <c r="AC78" s="67">
        <v>5</v>
      </c>
      <c r="AD78" s="45" t="s">
        <v>20</v>
      </c>
      <c r="AE78" s="65" t="s">
        <v>155</v>
      </c>
      <c r="AF78" s="66"/>
      <c r="AG78" s="67"/>
      <c r="AH78" s="65" t="s">
        <v>22</v>
      </c>
      <c r="AI78" s="66"/>
      <c r="AJ78" s="67">
        <v>5</v>
      </c>
      <c r="AK78" s="45" t="s">
        <v>20</v>
      </c>
      <c r="AL78" s="65" t="s">
        <v>156</v>
      </c>
      <c r="AM78" s="66"/>
      <c r="AN78" s="67"/>
      <c r="AO78" s="65" t="s">
        <v>22</v>
      </c>
      <c r="AP78" s="66"/>
      <c r="AQ78" s="67">
        <v>5</v>
      </c>
      <c r="AR78" s="45" t="s">
        <v>20</v>
      </c>
      <c r="AS78" s="116"/>
      <c r="AT78" s="45"/>
      <c r="AU78" s="80" t="s">
        <v>23</v>
      </c>
      <c r="AV78" s="81" t="s">
        <v>38</v>
      </c>
      <c r="AW78" s="82"/>
      <c r="AX78" s="80"/>
      <c r="AY78" s="81"/>
      <c r="AZ78" s="82" t="s">
        <v>25</v>
      </c>
      <c r="BA78" s="45"/>
      <c r="BB78" s="135"/>
      <c r="BC78" s="136"/>
      <c r="BD78" s="136"/>
      <c r="BE78" s="99"/>
    </row>
    <row r="79" spans="1:59" ht="12.95" customHeight="1" x14ac:dyDescent="0.25">
      <c r="A79" s="44"/>
      <c r="B79" s="45"/>
      <c r="C79" s="121" t="s">
        <v>23</v>
      </c>
      <c r="D79" s="122" t="s">
        <v>95</v>
      </c>
      <c r="E79" s="123"/>
      <c r="F79" s="121"/>
      <c r="G79" s="122"/>
      <c r="H79" s="123" t="s">
        <v>96</v>
      </c>
      <c r="I79" s="45"/>
      <c r="J79" s="68" t="s">
        <v>23</v>
      </c>
      <c r="K79" s="69" t="s">
        <v>24</v>
      </c>
      <c r="L79" s="70"/>
      <c r="M79" s="68"/>
      <c r="N79" s="69"/>
      <c r="O79" s="70" t="s">
        <v>25</v>
      </c>
      <c r="P79" s="45"/>
      <c r="Q79" s="80" t="s">
        <v>37</v>
      </c>
      <c r="R79" s="81" t="s">
        <v>38</v>
      </c>
      <c r="S79" s="82"/>
      <c r="T79" s="80"/>
      <c r="U79" s="81"/>
      <c r="V79" s="82" t="s">
        <v>25</v>
      </c>
      <c r="W79" s="45"/>
      <c r="X79" s="68" t="s">
        <v>23</v>
      </c>
      <c r="Y79" s="69" t="s">
        <v>24</v>
      </c>
      <c r="Z79" s="70"/>
      <c r="AA79" s="68"/>
      <c r="AB79" s="69"/>
      <c r="AC79" s="70" t="s">
        <v>25</v>
      </c>
      <c r="AD79" s="45"/>
      <c r="AE79" s="68" t="s">
        <v>23</v>
      </c>
      <c r="AF79" s="69" t="s">
        <v>24</v>
      </c>
      <c r="AG79" s="70"/>
      <c r="AH79" s="68"/>
      <c r="AI79" s="69"/>
      <c r="AJ79" s="70" t="s">
        <v>25</v>
      </c>
      <c r="AK79" s="45"/>
      <c r="AL79" s="68" t="s">
        <v>23</v>
      </c>
      <c r="AM79" s="69" t="s">
        <v>24</v>
      </c>
      <c r="AN79" s="70"/>
      <c r="AO79" s="68"/>
      <c r="AP79" s="69"/>
      <c r="AQ79" s="70" t="s">
        <v>25</v>
      </c>
      <c r="AR79" s="45"/>
      <c r="AS79" s="116"/>
      <c r="AT79" s="16"/>
      <c r="AU79" s="140"/>
      <c r="AV79" s="140"/>
      <c r="AW79" s="140"/>
      <c r="AX79" s="140"/>
      <c r="AY79" s="140"/>
      <c r="AZ79" s="140"/>
      <c r="BA79" s="24"/>
      <c r="BB79" s="135"/>
      <c r="BC79" s="98"/>
      <c r="BD79" s="137"/>
      <c r="BE79" s="99"/>
    </row>
    <row r="80" spans="1:59" ht="12.95" customHeight="1" x14ac:dyDescent="0.25">
      <c r="A80" s="141"/>
      <c r="B80" s="142"/>
      <c r="C80" s="143"/>
      <c r="D80" s="143"/>
      <c r="E80" s="143"/>
      <c r="F80" s="110"/>
      <c r="G80" s="110"/>
      <c r="H80" s="99"/>
      <c r="I80" s="144"/>
      <c r="J80" s="145"/>
      <c r="K80" s="145"/>
      <c r="L80" s="146"/>
      <c r="M80" s="145"/>
      <c r="N80" s="145"/>
      <c r="O80" s="146"/>
      <c r="P80" s="144"/>
      <c r="Q80" s="147"/>
      <c r="R80" s="147"/>
      <c r="S80" s="128"/>
      <c r="T80" s="148"/>
      <c r="U80" s="149"/>
      <c r="V80" s="128"/>
      <c r="W80" s="144"/>
      <c r="X80" s="150"/>
      <c r="Y80" s="150"/>
      <c r="Z80" s="150"/>
      <c r="AA80" s="148"/>
      <c r="AB80" s="151"/>
      <c r="AC80" s="128"/>
      <c r="AD80" s="144"/>
      <c r="AE80" s="152"/>
      <c r="AF80" s="152"/>
      <c r="AG80" s="152"/>
      <c r="AH80" s="148"/>
      <c r="AI80" s="128"/>
      <c r="AJ80" s="128"/>
      <c r="AK80" s="144"/>
      <c r="AL80" s="153"/>
      <c r="AM80" s="153"/>
      <c r="AN80" s="153"/>
      <c r="AO80" s="153"/>
      <c r="AP80" s="153"/>
      <c r="AQ80" s="153"/>
      <c r="AR80" s="153"/>
      <c r="AS80" s="154"/>
      <c r="AT80" s="144"/>
      <c r="AU80" s="153"/>
      <c r="AV80" s="153"/>
      <c r="AW80" s="153"/>
      <c r="AX80" s="153"/>
      <c r="AY80" s="153"/>
      <c r="AZ80" s="153"/>
      <c r="BA80" s="153"/>
      <c r="BB80" s="155"/>
      <c r="BC80" s="127"/>
      <c r="BD80" s="127"/>
      <c r="BE80" s="127"/>
      <c r="BF80" s="156"/>
      <c r="BG80" s="156"/>
    </row>
    <row r="81" spans="1:59" ht="12.95" customHeight="1" x14ac:dyDescent="0.2">
      <c r="A81" s="44">
        <v>82</v>
      </c>
      <c r="B81" s="45" t="s">
        <v>14</v>
      </c>
      <c r="C81" s="46"/>
      <c r="D81" s="46"/>
      <c r="E81" s="47"/>
      <c r="F81" s="46"/>
      <c r="G81" s="46"/>
      <c r="H81" s="47"/>
      <c r="I81" s="45" t="s">
        <v>14</v>
      </c>
      <c r="J81" s="118" t="s">
        <v>157</v>
      </c>
      <c r="K81" s="119"/>
      <c r="L81" s="120">
        <v>12</v>
      </c>
      <c r="M81" s="114"/>
      <c r="N81" s="46"/>
      <c r="O81" s="47"/>
      <c r="P81" s="45"/>
      <c r="Q81" s="74" t="s">
        <v>158</v>
      </c>
      <c r="R81" s="75"/>
      <c r="S81" s="76"/>
      <c r="T81" s="74" t="s">
        <v>22</v>
      </c>
      <c r="U81" s="75"/>
      <c r="V81" s="76">
        <v>5</v>
      </c>
      <c r="W81" s="45" t="s">
        <v>14</v>
      </c>
      <c r="X81" s="118" t="s">
        <v>159</v>
      </c>
      <c r="Y81" s="119"/>
      <c r="Z81" s="120"/>
      <c r="AA81" s="118" t="s">
        <v>22</v>
      </c>
      <c r="AB81" s="119"/>
      <c r="AC81" s="120">
        <v>24</v>
      </c>
      <c r="AD81" s="45" t="s">
        <v>14</v>
      </c>
      <c r="AE81" s="118" t="s">
        <v>160</v>
      </c>
      <c r="AF81" s="119"/>
      <c r="AG81" s="120"/>
      <c r="AH81" s="118" t="s">
        <v>22</v>
      </c>
      <c r="AI81" s="119"/>
      <c r="AJ81" s="120">
        <v>13</v>
      </c>
      <c r="AK81" s="45" t="s">
        <v>14</v>
      </c>
      <c r="AL81" s="46"/>
      <c r="AM81" s="46"/>
      <c r="AN81" s="115"/>
      <c r="AO81" s="65" t="s">
        <v>161</v>
      </c>
      <c r="AP81" s="66"/>
      <c r="AQ81" s="67">
        <v>5</v>
      </c>
      <c r="AR81" s="45" t="s">
        <v>14</v>
      </c>
      <c r="AS81" s="116">
        <v>82</v>
      </c>
      <c r="AT81" s="117"/>
      <c r="AU81" s="46"/>
      <c r="AV81" s="46"/>
      <c r="AW81" s="47"/>
      <c r="AX81" s="46"/>
      <c r="AY81" s="46"/>
      <c r="AZ81" s="47"/>
      <c r="BA81" s="47"/>
      <c r="BB81" s="135"/>
      <c r="BC81" s="134"/>
      <c r="BD81" s="134"/>
      <c r="BE81" s="134"/>
    </row>
    <row r="82" spans="1:59" ht="12.95" customHeight="1" x14ac:dyDescent="0.2">
      <c r="A82" s="44"/>
      <c r="B82" s="45"/>
      <c r="C82" s="58"/>
      <c r="D82" s="58"/>
      <c r="E82" s="47"/>
      <c r="F82" s="58"/>
      <c r="G82" s="58"/>
      <c r="H82" s="47"/>
      <c r="I82" s="45"/>
      <c r="J82" s="121" t="s">
        <v>23</v>
      </c>
      <c r="K82" s="122" t="s">
        <v>95</v>
      </c>
      <c r="L82" s="123" t="s">
        <v>109</v>
      </c>
      <c r="M82" s="61"/>
      <c r="N82" s="59"/>
      <c r="O82" s="60"/>
      <c r="P82" s="45"/>
      <c r="Q82" s="80" t="s">
        <v>37</v>
      </c>
      <c r="R82" s="81" t="s">
        <v>38</v>
      </c>
      <c r="S82" s="82"/>
      <c r="T82" s="80"/>
      <c r="U82" s="81"/>
      <c r="V82" s="82" t="s">
        <v>25</v>
      </c>
      <c r="W82" s="45"/>
      <c r="X82" s="121" t="s">
        <v>148</v>
      </c>
      <c r="Y82" s="122" t="s">
        <v>95</v>
      </c>
      <c r="Z82" s="123"/>
      <c r="AA82" s="121"/>
      <c r="AB82" s="122"/>
      <c r="AC82" s="123" t="s">
        <v>102</v>
      </c>
      <c r="AD82" s="45"/>
      <c r="AE82" s="121" t="s">
        <v>23</v>
      </c>
      <c r="AF82" s="122" t="s">
        <v>95</v>
      </c>
      <c r="AG82" s="123"/>
      <c r="AH82" s="121"/>
      <c r="AI82" s="122"/>
      <c r="AJ82" s="123" t="s">
        <v>96</v>
      </c>
      <c r="AK82" s="45"/>
      <c r="AL82" s="59"/>
      <c r="AM82" s="59"/>
      <c r="AN82" s="62"/>
      <c r="AO82" s="68" t="s">
        <v>148</v>
      </c>
      <c r="AP82" s="69" t="s">
        <v>24</v>
      </c>
      <c r="AQ82" s="157" t="s">
        <v>109</v>
      </c>
      <c r="AR82" s="45"/>
      <c r="AS82" s="116"/>
      <c r="AT82" s="45" t="s">
        <v>14</v>
      </c>
      <c r="AU82" s="118" t="s">
        <v>162</v>
      </c>
      <c r="AV82" s="119"/>
      <c r="AW82" s="120"/>
      <c r="AX82" s="118" t="s">
        <v>22</v>
      </c>
      <c r="AY82" s="119"/>
      <c r="AZ82" s="120">
        <v>30</v>
      </c>
      <c r="BA82" s="45" t="s">
        <v>14</v>
      </c>
      <c r="BB82" s="135"/>
      <c r="BC82" s="117"/>
      <c r="BD82" s="134"/>
      <c r="BE82" s="134"/>
    </row>
    <row r="83" spans="1:59" ht="12.95" customHeight="1" x14ac:dyDescent="0.2">
      <c r="A83" s="44"/>
      <c r="B83" s="45" t="s">
        <v>15</v>
      </c>
      <c r="C83" s="158" t="s">
        <v>163</v>
      </c>
      <c r="D83" s="159"/>
      <c r="E83" s="160">
        <v>12</v>
      </c>
      <c r="F83" s="118" t="s">
        <v>164</v>
      </c>
      <c r="G83" s="119"/>
      <c r="H83" s="120">
        <v>7</v>
      </c>
      <c r="I83" s="45" t="s">
        <v>15</v>
      </c>
      <c r="J83" s="118" t="s">
        <v>165</v>
      </c>
      <c r="K83" s="119"/>
      <c r="L83" s="120"/>
      <c r="M83" s="118" t="s">
        <v>22</v>
      </c>
      <c r="N83" s="119"/>
      <c r="O83" s="120">
        <v>15</v>
      </c>
      <c r="P83" s="45" t="s">
        <v>15</v>
      </c>
      <c r="Q83" s="65" t="s">
        <v>166</v>
      </c>
      <c r="R83" s="66"/>
      <c r="S83" s="67"/>
      <c r="T83" s="65" t="s">
        <v>22</v>
      </c>
      <c r="U83" s="66"/>
      <c r="V83" s="67">
        <v>25</v>
      </c>
      <c r="W83" s="45" t="s">
        <v>15</v>
      </c>
      <c r="X83" s="118" t="s">
        <v>167</v>
      </c>
      <c r="Y83" s="119"/>
      <c r="Z83" s="120"/>
      <c r="AA83" s="118" t="s">
        <v>22</v>
      </c>
      <c r="AB83" s="119"/>
      <c r="AC83" s="120">
        <v>30</v>
      </c>
      <c r="AD83" s="45" t="s">
        <v>15</v>
      </c>
      <c r="AE83" s="118" t="s">
        <v>168</v>
      </c>
      <c r="AF83" s="119"/>
      <c r="AG83" s="120"/>
      <c r="AH83" s="118" t="s">
        <v>22</v>
      </c>
      <c r="AI83" s="119"/>
      <c r="AJ83" s="120">
        <v>24</v>
      </c>
      <c r="AK83" s="45" t="s">
        <v>15</v>
      </c>
      <c r="AL83" s="161" t="s">
        <v>169</v>
      </c>
      <c r="AM83" s="162"/>
      <c r="AN83" s="163"/>
      <c r="AO83" s="161" t="s">
        <v>22</v>
      </c>
      <c r="AP83" s="162"/>
      <c r="AQ83" s="163">
        <v>30</v>
      </c>
      <c r="AR83" s="45" t="s">
        <v>15</v>
      </c>
      <c r="AS83" s="116"/>
      <c r="AT83" s="45"/>
      <c r="AU83" s="121" t="s">
        <v>148</v>
      </c>
      <c r="AV83" s="122" t="s">
        <v>95</v>
      </c>
      <c r="AW83" s="123"/>
      <c r="AX83" s="138" t="s">
        <v>149</v>
      </c>
      <c r="AY83" s="139" t="s">
        <v>170</v>
      </c>
      <c r="AZ83" s="123" t="s">
        <v>102</v>
      </c>
      <c r="BA83" s="45"/>
      <c r="BB83" s="135"/>
      <c r="BC83" s="45" t="s">
        <v>15</v>
      </c>
      <c r="BD83" s="49"/>
      <c r="BE83" s="50"/>
      <c r="BF83" s="51"/>
      <c r="BG83" s="45" t="s">
        <v>15</v>
      </c>
    </row>
    <row r="84" spans="1:59" ht="12.95" customHeight="1" x14ac:dyDescent="0.2">
      <c r="A84" s="44"/>
      <c r="B84" s="45"/>
      <c r="C84" s="164" t="s">
        <v>23</v>
      </c>
      <c r="D84" s="165" t="s">
        <v>171</v>
      </c>
      <c r="E84" s="166" t="s">
        <v>109</v>
      </c>
      <c r="F84" s="121" t="s">
        <v>23</v>
      </c>
      <c r="G84" s="122" t="s">
        <v>95</v>
      </c>
      <c r="H84" s="123" t="s">
        <v>109</v>
      </c>
      <c r="I84" s="45"/>
      <c r="J84" s="121" t="s">
        <v>23</v>
      </c>
      <c r="K84" s="122" t="s">
        <v>95</v>
      </c>
      <c r="L84" s="123"/>
      <c r="M84" s="121"/>
      <c r="N84" s="122"/>
      <c r="O84" s="123" t="s">
        <v>102</v>
      </c>
      <c r="P84" s="45"/>
      <c r="Q84" s="68" t="s">
        <v>148</v>
      </c>
      <c r="R84" s="69" t="s">
        <v>24</v>
      </c>
      <c r="S84" s="157"/>
      <c r="T84" s="68"/>
      <c r="U84" s="69"/>
      <c r="V84" s="157" t="s">
        <v>25</v>
      </c>
      <c r="W84" s="45"/>
      <c r="X84" s="121" t="s">
        <v>148</v>
      </c>
      <c r="Y84" s="122" t="s">
        <v>95</v>
      </c>
      <c r="Z84" s="123"/>
      <c r="AA84" s="138" t="s">
        <v>149</v>
      </c>
      <c r="AB84" s="139" t="s">
        <v>170</v>
      </c>
      <c r="AC84" s="123" t="s">
        <v>102</v>
      </c>
      <c r="AD84" s="45"/>
      <c r="AE84" s="121" t="s">
        <v>23</v>
      </c>
      <c r="AF84" s="122" t="s">
        <v>95</v>
      </c>
      <c r="AG84" s="123"/>
      <c r="AH84" s="121"/>
      <c r="AI84" s="122"/>
      <c r="AJ84" s="123" t="s">
        <v>96</v>
      </c>
      <c r="AK84" s="45"/>
      <c r="AL84" s="167" t="s">
        <v>148</v>
      </c>
      <c r="AM84" s="168" t="s">
        <v>172</v>
      </c>
      <c r="AN84" s="169"/>
      <c r="AO84" s="167"/>
      <c r="AP84" s="168"/>
      <c r="AQ84" s="169" t="s">
        <v>102</v>
      </c>
      <c r="AR84" s="45"/>
      <c r="AS84" s="116"/>
      <c r="AT84" s="45" t="s">
        <v>15</v>
      </c>
      <c r="AU84" s="118" t="s">
        <v>173</v>
      </c>
      <c r="AV84" s="119"/>
      <c r="AW84" s="120"/>
      <c r="AX84" s="118" t="s">
        <v>22</v>
      </c>
      <c r="AY84" s="119"/>
      <c r="AZ84" s="120">
        <v>30</v>
      </c>
      <c r="BA84" s="45" t="s">
        <v>15</v>
      </c>
      <c r="BB84" s="135"/>
      <c r="BC84" s="45"/>
      <c r="BD84" s="61"/>
      <c r="BE84" s="59"/>
      <c r="BF84" s="62"/>
      <c r="BG84" s="45"/>
    </row>
    <row r="85" spans="1:59" ht="12.95" customHeight="1" x14ac:dyDescent="0.2">
      <c r="A85" s="44"/>
      <c r="B85" s="45" t="s">
        <v>16</v>
      </c>
      <c r="C85" s="118" t="s">
        <v>174</v>
      </c>
      <c r="D85" s="119"/>
      <c r="E85" s="120">
        <v>2</v>
      </c>
      <c r="F85" s="118" t="s">
        <v>175</v>
      </c>
      <c r="G85" s="119"/>
      <c r="H85" s="120">
        <v>2</v>
      </c>
      <c r="I85" s="45" t="s">
        <v>16</v>
      </c>
      <c r="J85" s="65" t="s">
        <v>176</v>
      </c>
      <c r="K85" s="66"/>
      <c r="L85" s="67"/>
      <c r="M85" s="65" t="s">
        <v>22</v>
      </c>
      <c r="N85" s="66"/>
      <c r="O85" s="67">
        <v>30</v>
      </c>
      <c r="P85" s="45" t="s">
        <v>16</v>
      </c>
      <c r="Q85" s="65" t="s">
        <v>177</v>
      </c>
      <c r="R85" s="66"/>
      <c r="S85" s="67"/>
      <c r="T85" s="65" t="s">
        <v>22</v>
      </c>
      <c r="U85" s="66"/>
      <c r="V85" s="67">
        <v>25</v>
      </c>
      <c r="W85" s="45" t="s">
        <v>16</v>
      </c>
      <c r="X85" s="118" t="s">
        <v>178</v>
      </c>
      <c r="Y85" s="119"/>
      <c r="Z85" s="120"/>
      <c r="AA85" s="118" t="s">
        <v>22</v>
      </c>
      <c r="AB85" s="119"/>
      <c r="AC85" s="120">
        <v>30</v>
      </c>
      <c r="AD85" s="45" t="s">
        <v>16</v>
      </c>
      <c r="AE85" s="118" t="s">
        <v>179</v>
      </c>
      <c r="AF85" s="119"/>
      <c r="AG85" s="120"/>
      <c r="AH85" s="118" t="s">
        <v>22</v>
      </c>
      <c r="AI85" s="119"/>
      <c r="AJ85" s="120">
        <v>15</v>
      </c>
      <c r="AK85" s="45" t="s">
        <v>16</v>
      </c>
      <c r="AL85" s="161" t="s">
        <v>180</v>
      </c>
      <c r="AM85" s="162"/>
      <c r="AN85" s="163"/>
      <c r="AO85" s="161" t="s">
        <v>22</v>
      </c>
      <c r="AP85" s="162"/>
      <c r="AQ85" s="163">
        <v>30</v>
      </c>
      <c r="AR85" s="45" t="s">
        <v>16</v>
      </c>
      <c r="AS85" s="116"/>
      <c r="AT85" s="45"/>
      <c r="AU85" s="121" t="s">
        <v>148</v>
      </c>
      <c r="AV85" s="122" t="s">
        <v>95</v>
      </c>
      <c r="AW85" s="123"/>
      <c r="AX85" s="138" t="s">
        <v>149</v>
      </c>
      <c r="AY85" s="139" t="s">
        <v>170</v>
      </c>
      <c r="AZ85" s="123" t="s">
        <v>102</v>
      </c>
      <c r="BA85" s="45"/>
      <c r="BB85" s="135"/>
      <c r="BC85" s="45" t="s">
        <v>16</v>
      </c>
      <c r="BD85" s="49"/>
      <c r="BE85" s="50"/>
      <c r="BF85" s="51"/>
      <c r="BG85" s="45" t="s">
        <v>16</v>
      </c>
    </row>
    <row r="86" spans="1:59" ht="12.95" customHeight="1" x14ac:dyDescent="0.2">
      <c r="A86" s="44"/>
      <c r="B86" s="45"/>
      <c r="C86" s="121" t="s">
        <v>148</v>
      </c>
      <c r="D86" s="122" t="s">
        <v>95</v>
      </c>
      <c r="E86" s="123" t="s">
        <v>109</v>
      </c>
      <c r="F86" s="121" t="s">
        <v>148</v>
      </c>
      <c r="G86" s="122" t="s">
        <v>95</v>
      </c>
      <c r="H86" s="123" t="s">
        <v>109</v>
      </c>
      <c r="I86" s="45"/>
      <c r="J86" s="68" t="s">
        <v>23</v>
      </c>
      <c r="K86" s="69" t="s">
        <v>24</v>
      </c>
      <c r="L86" s="70"/>
      <c r="M86" s="170" t="s">
        <v>181</v>
      </c>
      <c r="N86" s="171" t="s">
        <v>182</v>
      </c>
      <c r="O86" s="70" t="s">
        <v>25</v>
      </c>
      <c r="P86" s="45"/>
      <c r="Q86" s="68" t="s">
        <v>148</v>
      </c>
      <c r="R86" s="69" t="s">
        <v>24</v>
      </c>
      <c r="S86" s="157"/>
      <c r="T86" s="68"/>
      <c r="U86" s="69"/>
      <c r="V86" s="157" t="s">
        <v>25</v>
      </c>
      <c r="W86" s="45"/>
      <c r="X86" s="121" t="s">
        <v>148</v>
      </c>
      <c r="Y86" s="122" t="s">
        <v>95</v>
      </c>
      <c r="Z86" s="123"/>
      <c r="AA86" s="138" t="s">
        <v>149</v>
      </c>
      <c r="AB86" s="139" t="s">
        <v>170</v>
      </c>
      <c r="AC86" s="123" t="s">
        <v>102</v>
      </c>
      <c r="AD86" s="45"/>
      <c r="AE86" s="121" t="s">
        <v>23</v>
      </c>
      <c r="AF86" s="122" t="s">
        <v>95</v>
      </c>
      <c r="AG86" s="123"/>
      <c r="AH86" s="121"/>
      <c r="AI86" s="122"/>
      <c r="AJ86" s="123" t="s">
        <v>96</v>
      </c>
      <c r="AK86" s="45"/>
      <c r="AL86" s="167" t="s">
        <v>148</v>
      </c>
      <c r="AM86" s="168" t="s">
        <v>172</v>
      </c>
      <c r="AN86" s="169"/>
      <c r="AO86" s="167"/>
      <c r="AP86" s="168"/>
      <c r="AQ86" s="169" t="s">
        <v>102</v>
      </c>
      <c r="AR86" s="45"/>
      <c r="AS86" s="116"/>
      <c r="AT86" s="45" t="s">
        <v>16</v>
      </c>
      <c r="AU86" s="118" t="s">
        <v>183</v>
      </c>
      <c r="AV86" s="119"/>
      <c r="AW86" s="120"/>
      <c r="AX86" s="118" t="s">
        <v>22</v>
      </c>
      <c r="AY86" s="119"/>
      <c r="AZ86" s="120">
        <v>29</v>
      </c>
      <c r="BA86" s="45" t="s">
        <v>16</v>
      </c>
      <c r="BB86" s="135"/>
      <c r="BC86" s="45"/>
      <c r="BD86" s="61"/>
      <c r="BE86" s="59"/>
      <c r="BF86" s="62"/>
      <c r="BG86" s="45"/>
    </row>
    <row r="87" spans="1:59" ht="12.95" customHeight="1" x14ac:dyDescent="0.2">
      <c r="A87" s="44"/>
      <c r="B87" s="45" t="s">
        <v>17</v>
      </c>
      <c r="C87" s="118" t="s">
        <v>184</v>
      </c>
      <c r="D87" s="119"/>
      <c r="E87" s="120">
        <v>6</v>
      </c>
      <c r="F87" s="118" t="s">
        <v>185</v>
      </c>
      <c r="G87" s="119"/>
      <c r="H87" s="120">
        <v>8</v>
      </c>
      <c r="I87" s="45" t="s">
        <v>17</v>
      </c>
      <c r="J87" s="118" t="s">
        <v>186</v>
      </c>
      <c r="K87" s="119"/>
      <c r="L87" s="120"/>
      <c r="M87" s="118" t="s">
        <v>22</v>
      </c>
      <c r="N87" s="119"/>
      <c r="O87" s="120">
        <v>13</v>
      </c>
      <c r="P87" s="45" t="s">
        <v>17</v>
      </c>
      <c r="Q87" s="65" t="s">
        <v>187</v>
      </c>
      <c r="R87" s="66"/>
      <c r="S87" s="67"/>
      <c r="T87" s="65" t="s">
        <v>22</v>
      </c>
      <c r="U87" s="66"/>
      <c r="V87" s="67">
        <v>25</v>
      </c>
      <c r="W87" s="45" t="s">
        <v>17</v>
      </c>
      <c r="X87" s="118" t="s">
        <v>188</v>
      </c>
      <c r="Y87" s="119"/>
      <c r="Z87" s="120"/>
      <c r="AA87" s="118" t="s">
        <v>22</v>
      </c>
      <c r="AB87" s="119"/>
      <c r="AC87" s="120">
        <v>30</v>
      </c>
      <c r="AD87" s="45" t="s">
        <v>17</v>
      </c>
      <c r="AE87" s="118" t="s">
        <v>189</v>
      </c>
      <c r="AF87" s="119"/>
      <c r="AG87" s="120"/>
      <c r="AH87" s="118" t="s">
        <v>22</v>
      </c>
      <c r="AI87" s="119"/>
      <c r="AJ87" s="120">
        <v>18</v>
      </c>
      <c r="AK87" s="45" t="s">
        <v>17</v>
      </c>
      <c r="AL87" s="161" t="s">
        <v>190</v>
      </c>
      <c r="AM87" s="162"/>
      <c r="AN87" s="163"/>
      <c r="AO87" s="161" t="s">
        <v>22</v>
      </c>
      <c r="AP87" s="162"/>
      <c r="AQ87" s="163">
        <v>30</v>
      </c>
      <c r="AR87" s="45" t="s">
        <v>17</v>
      </c>
      <c r="AS87" s="116"/>
      <c r="AT87" s="45"/>
      <c r="AU87" s="121" t="s">
        <v>148</v>
      </c>
      <c r="AV87" s="122" t="s">
        <v>95</v>
      </c>
      <c r="AW87" s="123"/>
      <c r="AX87" s="138" t="s">
        <v>149</v>
      </c>
      <c r="AY87" s="139"/>
      <c r="AZ87" s="123" t="s">
        <v>102</v>
      </c>
      <c r="BA87" s="45"/>
      <c r="BB87" s="135"/>
      <c r="BC87" s="45" t="s">
        <v>17</v>
      </c>
      <c r="BD87" s="49"/>
      <c r="BE87" s="50"/>
      <c r="BF87" s="51"/>
      <c r="BG87" s="45" t="s">
        <v>17</v>
      </c>
    </row>
    <row r="88" spans="1:59" ht="12.95" customHeight="1" x14ac:dyDescent="0.2">
      <c r="A88" s="44"/>
      <c r="B88" s="45"/>
      <c r="C88" s="121" t="s">
        <v>23</v>
      </c>
      <c r="D88" s="122" t="s">
        <v>95</v>
      </c>
      <c r="E88" s="123" t="s">
        <v>109</v>
      </c>
      <c r="F88" s="121" t="s">
        <v>23</v>
      </c>
      <c r="G88" s="122" t="s">
        <v>95</v>
      </c>
      <c r="H88" s="123" t="s">
        <v>109</v>
      </c>
      <c r="I88" s="45"/>
      <c r="J88" s="121" t="s">
        <v>23</v>
      </c>
      <c r="K88" s="122" t="s">
        <v>95</v>
      </c>
      <c r="L88" s="123"/>
      <c r="M88" s="121"/>
      <c r="N88" s="122"/>
      <c r="O88" s="123" t="s">
        <v>102</v>
      </c>
      <c r="P88" s="45"/>
      <c r="Q88" s="68" t="s">
        <v>148</v>
      </c>
      <c r="R88" s="69" t="s">
        <v>24</v>
      </c>
      <c r="S88" s="157"/>
      <c r="T88" s="68"/>
      <c r="U88" s="69"/>
      <c r="V88" s="157" t="s">
        <v>25</v>
      </c>
      <c r="W88" s="45"/>
      <c r="X88" s="121" t="s">
        <v>148</v>
      </c>
      <c r="Y88" s="122" t="s">
        <v>95</v>
      </c>
      <c r="Z88" s="123"/>
      <c r="AA88" s="138" t="s">
        <v>149</v>
      </c>
      <c r="AB88" s="139" t="s">
        <v>170</v>
      </c>
      <c r="AC88" s="123" t="s">
        <v>102</v>
      </c>
      <c r="AD88" s="45"/>
      <c r="AE88" s="121" t="s">
        <v>23</v>
      </c>
      <c r="AF88" s="122" t="s">
        <v>95</v>
      </c>
      <c r="AG88" s="123"/>
      <c r="AH88" s="121"/>
      <c r="AI88" s="122"/>
      <c r="AJ88" s="123" t="s">
        <v>96</v>
      </c>
      <c r="AK88" s="45"/>
      <c r="AL88" s="167" t="s">
        <v>148</v>
      </c>
      <c r="AM88" s="168" t="s">
        <v>172</v>
      </c>
      <c r="AN88" s="169"/>
      <c r="AO88" s="167"/>
      <c r="AP88" s="168"/>
      <c r="AQ88" s="169" t="s">
        <v>102</v>
      </c>
      <c r="AR88" s="45"/>
      <c r="AS88" s="116"/>
      <c r="AT88" s="45" t="s">
        <v>18</v>
      </c>
      <c r="AU88" s="118" t="s">
        <v>167</v>
      </c>
      <c r="AV88" s="119"/>
      <c r="AW88" s="120"/>
      <c r="AX88" s="118" t="s">
        <v>22</v>
      </c>
      <c r="AY88" s="119"/>
      <c r="AZ88" s="120">
        <v>28</v>
      </c>
      <c r="BA88" s="45" t="s">
        <v>18</v>
      </c>
      <c r="BB88" s="135"/>
      <c r="BC88" s="45"/>
      <c r="BD88" s="61"/>
      <c r="BE88" s="59"/>
      <c r="BF88" s="62"/>
      <c r="BG88" s="45"/>
    </row>
    <row r="89" spans="1:59" ht="12.95" customHeight="1" x14ac:dyDescent="0.2">
      <c r="A89" s="44"/>
      <c r="B89" s="45" t="s">
        <v>18</v>
      </c>
      <c r="C89" s="118" t="s">
        <v>191</v>
      </c>
      <c r="D89" s="119"/>
      <c r="E89" s="120">
        <v>2</v>
      </c>
      <c r="F89" s="118" t="s">
        <v>192</v>
      </c>
      <c r="G89" s="119"/>
      <c r="H89" s="120">
        <v>2</v>
      </c>
      <c r="I89" s="45" t="s">
        <v>18</v>
      </c>
      <c r="J89" s="118" t="s">
        <v>193</v>
      </c>
      <c r="K89" s="119"/>
      <c r="L89" s="120"/>
      <c r="M89" s="118" t="s">
        <v>22</v>
      </c>
      <c r="N89" s="119"/>
      <c r="O89" s="120">
        <v>17</v>
      </c>
      <c r="P89" s="45" t="s">
        <v>18</v>
      </c>
      <c r="Q89" s="65" t="s">
        <v>194</v>
      </c>
      <c r="R89" s="66"/>
      <c r="S89" s="67"/>
      <c r="T89" s="65" t="s">
        <v>22</v>
      </c>
      <c r="U89" s="66"/>
      <c r="V89" s="67">
        <v>25</v>
      </c>
      <c r="W89" s="45" t="s">
        <v>18</v>
      </c>
      <c r="X89" s="118" t="s">
        <v>195</v>
      </c>
      <c r="Y89" s="119"/>
      <c r="Z89" s="120"/>
      <c r="AA89" s="118" t="s">
        <v>22</v>
      </c>
      <c r="AB89" s="119"/>
      <c r="AC89" s="120">
        <v>30</v>
      </c>
      <c r="AD89" s="45" t="s">
        <v>18</v>
      </c>
      <c r="AE89" s="118" t="s">
        <v>196</v>
      </c>
      <c r="AF89" s="119"/>
      <c r="AG89" s="120"/>
      <c r="AH89" s="118" t="s">
        <v>22</v>
      </c>
      <c r="AI89" s="119"/>
      <c r="AJ89" s="120">
        <v>18</v>
      </c>
      <c r="AK89" s="45" t="s">
        <v>18</v>
      </c>
      <c r="AL89" s="161" t="s">
        <v>197</v>
      </c>
      <c r="AM89" s="162"/>
      <c r="AN89" s="163"/>
      <c r="AO89" s="161" t="s">
        <v>22</v>
      </c>
      <c r="AP89" s="162"/>
      <c r="AQ89" s="163">
        <v>30</v>
      </c>
      <c r="AR89" s="45" t="s">
        <v>18</v>
      </c>
      <c r="AS89" s="116"/>
      <c r="AT89" s="45"/>
      <c r="AU89" s="121" t="s">
        <v>148</v>
      </c>
      <c r="AV89" s="122" t="s">
        <v>95</v>
      </c>
      <c r="AW89" s="123"/>
      <c r="AX89" s="138" t="s">
        <v>149</v>
      </c>
      <c r="AY89" s="139"/>
      <c r="AZ89" s="123" t="s">
        <v>102</v>
      </c>
      <c r="BA89" s="45"/>
      <c r="BB89" s="135"/>
      <c r="BC89" s="45" t="s">
        <v>18</v>
      </c>
      <c r="BD89" s="49"/>
      <c r="BE89" s="50"/>
      <c r="BF89" s="51"/>
      <c r="BG89" s="45" t="s">
        <v>18</v>
      </c>
    </row>
    <row r="90" spans="1:59" ht="12.95" customHeight="1" x14ac:dyDescent="0.2">
      <c r="A90" s="44"/>
      <c r="B90" s="45"/>
      <c r="C90" s="121" t="s">
        <v>148</v>
      </c>
      <c r="D90" s="122" t="s">
        <v>95</v>
      </c>
      <c r="E90" s="123" t="s">
        <v>109</v>
      </c>
      <c r="F90" s="121" t="s">
        <v>148</v>
      </c>
      <c r="G90" s="122" t="s">
        <v>95</v>
      </c>
      <c r="H90" s="123" t="s">
        <v>109</v>
      </c>
      <c r="I90" s="45"/>
      <c r="J90" s="121" t="s">
        <v>23</v>
      </c>
      <c r="K90" s="122" t="s">
        <v>95</v>
      </c>
      <c r="L90" s="123"/>
      <c r="M90" s="121"/>
      <c r="N90" s="122"/>
      <c r="O90" s="123" t="s">
        <v>102</v>
      </c>
      <c r="P90" s="45"/>
      <c r="Q90" s="68" t="s">
        <v>148</v>
      </c>
      <c r="R90" s="69" t="s">
        <v>24</v>
      </c>
      <c r="S90" s="157"/>
      <c r="T90" s="68"/>
      <c r="U90" s="69"/>
      <c r="V90" s="157" t="s">
        <v>25</v>
      </c>
      <c r="W90" s="45"/>
      <c r="X90" s="121" t="s">
        <v>148</v>
      </c>
      <c r="Y90" s="122" t="s">
        <v>95</v>
      </c>
      <c r="Z90" s="123"/>
      <c r="AA90" s="138" t="s">
        <v>149</v>
      </c>
      <c r="AB90" s="139" t="s">
        <v>170</v>
      </c>
      <c r="AC90" s="123" t="s">
        <v>102</v>
      </c>
      <c r="AD90" s="45"/>
      <c r="AE90" s="121" t="s">
        <v>23</v>
      </c>
      <c r="AF90" s="122" t="s">
        <v>95</v>
      </c>
      <c r="AG90" s="123"/>
      <c r="AH90" s="121"/>
      <c r="AI90" s="122"/>
      <c r="AJ90" s="123" t="s">
        <v>96</v>
      </c>
      <c r="AK90" s="45"/>
      <c r="AL90" s="167" t="s">
        <v>148</v>
      </c>
      <c r="AM90" s="168" t="s">
        <v>172</v>
      </c>
      <c r="AN90" s="169"/>
      <c r="AO90" s="167"/>
      <c r="AP90" s="168"/>
      <c r="AQ90" s="169" t="s">
        <v>102</v>
      </c>
      <c r="AR90" s="45"/>
      <c r="AS90" s="116"/>
      <c r="AT90" s="45" t="s">
        <v>19</v>
      </c>
      <c r="AU90" s="118" t="s">
        <v>198</v>
      </c>
      <c r="AV90" s="119"/>
      <c r="AW90" s="120"/>
      <c r="AX90" s="118" t="s">
        <v>22</v>
      </c>
      <c r="AY90" s="119"/>
      <c r="AZ90" s="120">
        <v>28</v>
      </c>
      <c r="BA90" s="45" t="s">
        <v>19</v>
      </c>
      <c r="BB90" s="135"/>
      <c r="BC90" s="45"/>
      <c r="BD90" s="61"/>
      <c r="BE90" s="59"/>
      <c r="BF90" s="62"/>
      <c r="BG90" s="45"/>
    </row>
    <row r="91" spans="1:59" ht="12.95" customHeight="1" x14ac:dyDescent="0.2">
      <c r="A91" s="44"/>
      <c r="B91" s="45" t="s">
        <v>19</v>
      </c>
      <c r="C91" s="118" t="s">
        <v>199</v>
      </c>
      <c r="D91" s="119"/>
      <c r="E91" s="120">
        <v>2</v>
      </c>
      <c r="F91" s="118" t="s">
        <v>200</v>
      </c>
      <c r="G91" s="119"/>
      <c r="H91" s="120">
        <v>2</v>
      </c>
      <c r="I91" s="45" t="s">
        <v>19</v>
      </c>
      <c r="J91" s="118" t="s">
        <v>201</v>
      </c>
      <c r="K91" s="119"/>
      <c r="L91" s="120"/>
      <c r="M91" s="118" t="s">
        <v>22</v>
      </c>
      <c r="N91" s="119"/>
      <c r="O91" s="120">
        <v>16</v>
      </c>
      <c r="P91" s="45" t="s">
        <v>19</v>
      </c>
      <c r="Q91" s="65" t="s">
        <v>202</v>
      </c>
      <c r="R91" s="66"/>
      <c r="S91" s="67"/>
      <c r="T91" s="65" t="s">
        <v>22</v>
      </c>
      <c r="U91" s="66"/>
      <c r="V91" s="67">
        <v>30</v>
      </c>
      <c r="W91" s="45" t="s">
        <v>19</v>
      </c>
      <c r="X91" s="118" t="s">
        <v>203</v>
      </c>
      <c r="Y91" s="119"/>
      <c r="Z91" s="120"/>
      <c r="AA91" s="118" t="s">
        <v>22</v>
      </c>
      <c r="AB91" s="119"/>
      <c r="AC91" s="120">
        <v>30</v>
      </c>
      <c r="AD91" s="45" t="s">
        <v>19</v>
      </c>
      <c r="AE91" s="118" t="s">
        <v>204</v>
      </c>
      <c r="AF91" s="119"/>
      <c r="AG91" s="120"/>
      <c r="AH91" s="118" t="s">
        <v>22</v>
      </c>
      <c r="AI91" s="119"/>
      <c r="AJ91" s="120">
        <v>25</v>
      </c>
      <c r="AK91" s="45" t="s">
        <v>19</v>
      </c>
      <c r="AL91" s="161" t="s">
        <v>205</v>
      </c>
      <c r="AM91" s="162"/>
      <c r="AN91" s="163"/>
      <c r="AO91" s="161" t="s">
        <v>22</v>
      </c>
      <c r="AP91" s="162"/>
      <c r="AQ91" s="163">
        <v>30</v>
      </c>
      <c r="AR91" s="45" t="s">
        <v>19</v>
      </c>
      <c r="AS91" s="116"/>
      <c r="AT91" s="45"/>
      <c r="AU91" s="121" t="s">
        <v>148</v>
      </c>
      <c r="AV91" s="122" t="s">
        <v>95</v>
      </c>
      <c r="AW91" s="123"/>
      <c r="AX91" s="138" t="s">
        <v>149</v>
      </c>
      <c r="AY91" s="171" t="s">
        <v>206</v>
      </c>
      <c r="AZ91" s="123" t="s">
        <v>25</v>
      </c>
      <c r="BA91" s="45"/>
      <c r="BB91" s="135"/>
      <c r="BC91" s="45" t="s">
        <v>19</v>
      </c>
      <c r="BD91" s="49"/>
      <c r="BE91" s="50"/>
      <c r="BF91" s="51"/>
      <c r="BG91" s="45" t="s">
        <v>19</v>
      </c>
    </row>
    <row r="92" spans="1:59" ht="12.95" customHeight="1" x14ac:dyDescent="0.2">
      <c r="A92" s="44"/>
      <c r="B92" s="45"/>
      <c r="C92" s="121" t="s">
        <v>148</v>
      </c>
      <c r="D92" s="122" t="s">
        <v>95</v>
      </c>
      <c r="E92" s="123" t="s">
        <v>109</v>
      </c>
      <c r="F92" s="121" t="s">
        <v>148</v>
      </c>
      <c r="G92" s="122" t="s">
        <v>95</v>
      </c>
      <c r="H92" s="123" t="s">
        <v>109</v>
      </c>
      <c r="I92" s="45"/>
      <c r="J92" s="121" t="s">
        <v>23</v>
      </c>
      <c r="K92" s="122" t="s">
        <v>95</v>
      </c>
      <c r="L92" s="123"/>
      <c r="M92" s="121"/>
      <c r="N92" s="122"/>
      <c r="O92" s="123" t="s">
        <v>102</v>
      </c>
      <c r="P92" s="45"/>
      <c r="Q92" s="68" t="s">
        <v>148</v>
      </c>
      <c r="R92" s="69" t="s">
        <v>24</v>
      </c>
      <c r="S92" s="70"/>
      <c r="T92" s="170" t="s">
        <v>149</v>
      </c>
      <c r="U92" s="172" t="s">
        <v>170</v>
      </c>
      <c r="V92" s="70" t="s">
        <v>102</v>
      </c>
      <c r="W92" s="45"/>
      <c r="X92" s="121" t="s">
        <v>148</v>
      </c>
      <c r="Y92" s="122" t="s">
        <v>95</v>
      </c>
      <c r="Z92" s="123"/>
      <c r="AA92" s="138" t="s">
        <v>149</v>
      </c>
      <c r="AB92" s="139" t="s">
        <v>170</v>
      </c>
      <c r="AC92" s="123" t="s">
        <v>102</v>
      </c>
      <c r="AD92" s="45"/>
      <c r="AE92" s="121" t="s">
        <v>23</v>
      </c>
      <c r="AF92" s="122" t="s">
        <v>95</v>
      </c>
      <c r="AG92" s="123"/>
      <c r="AH92" s="121"/>
      <c r="AI92" s="122"/>
      <c r="AJ92" s="123" t="s">
        <v>96</v>
      </c>
      <c r="AK92" s="45"/>
      <c r="AL92" s="167" t="s">
        <v>148</v>
      </c>
      <c r="AM92" s="168" t="s">
        <v>172</v>
      </c>
      <c r="AN92" s="169"/>
      <c r="AO92" s="167"/>
      <c r="AP92" s="168"/>
      <c r="AQ92" s="169" t="s">
        <v>102</v>
      </c>
      <c r="AR92" s="45"/>
      <c r="AS92" s="116"/>
      <c r="AT92" s="45" t="s">
        <v>20</v>
      </c>
      <c r="AU92" s="65" t="s">
        <v>207</v>
      </c>
      <c r="AV92" s="66"/>
      <c r="AW92" s="67"/>
      <c r="AX92" s="65" t="s">
        <v>22</v>
      </c>
      <c r="AY92" s="66"/>
      <c r="AZ92" s="67">
        <v>25</v>
      </c>
      <c r="BA92" s="45" t="s">
        <v>20</v>
      </c>
      <c r="BB92" s="135"/>
      <c r="BC92" s="45"/>
      <c r="BD92" s="61"/>
      <c r="BE92" s="59"/>
      <c r="BF92" s="62"/>
      <c r="BG92" s="45"/>
    </row>
    <row r="93" spans="1:59" ht="12.95" customHeight="1" x14ac:dyDescent="0.2">
      <c r="A93" s="44"/>
      <c r="B93" s="45" t="s">
        <v>20</v>
      </c>
      <c r="C93" s="46"/>
      <c r="D93" s="46"/>
      <c r="E93" s="47"/>
      <c r="F93" s="46"/>
      <c r="G93" s="46"/>
      <c r="H93" s="47"/>
      <c r="I93" s="45" t="s">
        <v>20</v>
      </c>
      <c r="J93" s="118" t="s">
        <v>208</v>
      </c>
      <c r="K93" s="119"/>
      <c r="L93" s="120"/>
      <c r="M93" s="118" t="s">
        <v>22</v>
      </c>
      <c r="N93" s="119"/>
      <c r="O93" s="120">
        <v>14</v>
      </c>
      <c r="P93" s="45" t="s">
        <v>20</v>
      </c>
      <c r="Q93" s="65" t="s">
        <v>209</v>
      </c>
      <c r="R93" s="66"/>
      <c r="S93" s="67"/>
      <c r="T93" s="65" t="s">
        <v>22</v>
      </c>
      <c r="U93" s="66"/>
      <c r="V93" s="67">
        <v>30</v>
      </c>
      <c r="W93" s="45" t="s">
        <v>20</v>
      </c>
      <c r="X93" s="118" t="s">
        <v>210</v>
      </c>
      <c r="Y93" s="119"/>
      <c r="Z93" s="120"/>
      <c r="AA93" s="118" t="s">
        <v>22</v>
      </c>
      <c r="AB93" s="119"/>
      <c r="AC93" s="120">
        <v>25</v>
      </c>
      <c r="AD93" s="45" t="s">
        <v>20</v>
      </c>
      <c r="AE93" s="118" t="s">
        <v>211</v>
      </c>
      <c r="AF93" s="119"/>
      <c r="AG93" s="120"/>
      <c r="AH93" s="118" t="s">
        <v>22</v>
      </c>
      <c r="AI93" s="119"/>
      <c r="AJ93" s="120">
        <v>25</v>
      </c>
      <c r="AK93" s="45" t="s">
        <v>20</v>
      </c>
      <c r="AL93" s="173" t="s">
        <v>212</v>
      </c>
      <c r="AM93" s="174"/>
      <c r="AN93" s="175"/>
      <c r="AO93" s="173" t="s">
        <v>22</v>
      </c>
      <c r="AP93" s="174"/>
      <c r="AQ93" s="175">
        <v>4</v>
      </c>
      <c r="AR93" s="45" t="s">
        <v>20</v>
      </c>
      <c r="AS93" s="116"/>
      <c r="AT93" s="45"/>
      <c r="AU93" s="68" t="s">
        <v>148</v>
      </c>
      <c r="AV93" s="69" t="s">
        <v>24</v>
      </c>
      <c r="AW93" s="157"/>
      <c r="AX93" s="68"/>
      <c r="AY93" s="69"/>
      <c r="AZ93" s="157" t="s">
        <v>25</v>
      </c>
      <c r="BA93" s="45"/>
      <c r="BB93" s="135"/>
      <c r="BC93" s="117"/>
      <c r="BD93" s="176"/>
      <c r="BE93" s="99"/>
    </row>
    <row r="94" spans="1:59" ht="12.95" customHeight="1" x14ac:dyDescent="0.25">
      <c r="A94" s="44"/>
      <c r="B94" s="45"/>
      <c r="C94" s="58"/>
      <c r="D94" s="58"/>
      <c r="E94" s="47"/>
      <c r="F94" s="58"/>
      <c r="G94" s="58"/>
      <c r="H94" s="47"/>
      <c r="I94" s="45"/>
      <c r="J94" s="121" t="s">
        <v>23</v>
      </c>
      <c r="K94" s="122" t="s">
        <v>95</v>
      </c>
      <c r="L94" s="123"/>
      <c r="M94" s="121"/>
      <c r="N94" s="122"/>
      <c r="O94" s="123" t="s">
        <v>102</v>
      </c>
      <c r="P94" s="45"/>
      <c r="Q94" s="68" t="s">
        <v>148</v>
      </c>
      <c r="R94" s="69" t="s">
        <v>24</v>
      </c>
      <c r="S94" s="157"/>
      <c r="T94" s="68"/>
      <c r="U94" s="69"/>
      <c r="V94" s="157" t="s">
        <v>102</v>
      </c>
      <c r="W94" s="45"/>
      <c r="X94" s="121" t="s">
        <v>148</v>
      </c>
      <c r="Y94" s="122" t="s">
        <v>95</v>
      </c>
      <c r="Z94" s="123"/>
      <c r="AA94" s="121"/>
      <c r="AB94" s="122"/>
      <c r="AC94" s="123" t="s">
        <v>102</v>
      </c>
      <c r="AD94" s="45"/>
      <c r="AE94" s="121" t="s">
        <v>23</v>
      </c>
      <c r="AF94" s="122" t="s">
        <v>95</v>
      </c>
      <c r="AG94" s="123"/>
      <c r="AH94" s="121"/>
      <c r="AI94" s="122"/>
      <c r="AJ94" s="123" t="s">
        <v>96</v>
      </c>
      <c r="AK94" s="45"/>
      <c r="AL94" s="177" t="s">
        <v>148</v>
      </c>
      <c r="AM94" s="178" t="s">
        <v>171</v>
      </c>
      <c r="AN94" s="179"/>
      <c r="AO94" s="177"/>
      <c r="AP94" s="178"/>
      <c r="AQ94" s="179" t="s">
        <v>102</v>
      </c>
      <c r="AR94" s="45"/>
      <c r="AS94" s="116"/>
      <c r="AT94" s="16"/>
      <c r="AU94" s="140"/>
      <c r="AV94" s="140"/>
      <c r="AW94" s="140"/>
      <c r="AX94" s="140"/>
      <c r="AY94" s="140"/>
      <c r="AZ94" s="140"/>
      <c r="BA94" s="24"/>
      <c r="BB94" s="135"/>
      <c r="BC94" s="98"/>
      <c r="BD94" s="98"/>
      <c r="BE94" s="99"/>
    </row>
    <row r="95" spans="1:59" ht="12.95" customHeight="1" thickBot="1" x14ac:dyDescent="0.3">
      <c r="A95" s="15"/>
      <c r="B95" s="56"/>
      <c r="C95" s="180"/>
      <c r="D95" s="180"/>
      <c r="E95" s="180"/>
      <c r="F95" s="126"/>
      <c r="G95" s="126"/>
      <c r="H95" s="181"/>
      <c r="I95" s="182"/>
      <c r="J95" s="110"/>
      <c r="K95" s="110"/>
      <c r="L95" s="110"/>
      <c r="M95" s="183"/>
      <c r="N95" s="110"/>
      <c r="O95" s="110"/>
      <c r="P95" s="182"/>
      <c r="Q95" s="184"/>
      <c r="R95" s="184"/>
      <c r="S95" s="184"/>
      <c r="T95" s="184"/>
      <c r="U95" s="184"/>
      <c r="V95" s="184"/>
      <c r="W95" s="182"/>
      <c r="X95" s="185"/>
      <c r="Y95" s="110"/>
      <c r="Z95" s="110"/>
      <c r="AA95" s="186"/>
      <c r="AB95" s="186"/>
      <c r="AC95" s="186"/>
      <c r="AD95" s="182"/>
      <c r="AE95" s="110"/>
      <c r="AF95" s="110"/>
      <c r="AG95" s="110"/>
      <c r="AH95" s="110"/>
      <c r="AI95" s="110"/>
      <c r="AJ95" s="110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87"/>
      <c r="AV95" s="187"/>
      <c r="AW95" s="187"/>
      <c r="AX95" s="187"/>
      <c r="AY95" s="187"/>
      <c r="AZ95" s="187"/>
      <c r="BA95" s="188"/>
      <c r="BB95" s="36"/>
      <c r="BC95" s="189"/>
      <c r="BD95" s="189"/>
      <c r="BE95" s="189"/>
    </row>
    <row r="96" spans="1:59" ht="18.75" thickTop="1" x14ac:dyDescent="0.25">
      <c r="A96" s="15"/>
      <c r="B96" s="16"/>
      <c r="C96" s="17" t="s">
        <v>6</v>
      </c>
      <c r="D96" s="18"/>
      <c r="E96" s="18"/>
      <c r="F96" s="18"/>
      <c r="G96" s="18"/>
      <c r="H96" s="19"/>
      <c r="I96" s="16"/>
      <c r="J96" s="17" t="s">
        <v>7</v>
      </c>
      <c r="K96" s="18"/>
      <c r="L96" s="18"/>
      <c r="M96" s="18"/>
      <c r="N96" s="18"/>
      <c r="O96" s="19"/>
      <c r="P96" s="16"/>
      <c r="Q96" s="20" t="s">
        <v>8</v>
      </c>
      <c r="R96" s="21"/>
      <c r="S96" s="21"/>
      <c r="T96" s="21"/>
      <c r="U96" s="21"/>
      <c r="V96" s="22"/>
      <c r="W96" s="23"/>
      <c r="X96" s="20" t="s">
        <v>9</v>
      </c>
      <c r="Y96" s="21"/>
      <c r="Z96" s="21"/>
      <c r="AA96" s="21"/>
      <c r="AB96" s="21"/>
      <c r="AC96" s="22"/>
      <c r="AD96" s="23"/>
      <c r="AE96" s="20" t="s">
        <v>10</v>
      </c>
      <c r="AF96" s="21"/>
      <c r="AG96" s="21"/>
      <c r="AH96" s="21"/>
      <c r="AI96" s="21"/>
      <c r="AJ96" s="22"/>
      <c r="AK96" s="16"/>
      <c r="AL96" s="20" t="s">
        <v>11</v>
      </c>
      <c r="AM96" s="21"/>
      <c r="AN96" s="21"/>
      <c r="AO96" s="21"/>
      <c r="AP96" s="21"/>
      <c r="AQ96" s="22"/>
      <c r="AR96" s="24"/>
      <c r="AS96" s="24"/>
      <c r="AT96" s="15"/>
      <c r="AU96" s="20" t="s">
        <v>12</v>
      </c>
      <c r="AV96" s="21"/>
      <c r="AW96" s="21"/>
      <c r="AX96" s="21"/>
      <c r="AY96" s="21"/>
      <c r="AZ96" s="22"/>
      <c r="BA96" s="24"/>
      <c r="BB96" s="24"/>
      <c r="BD96" s="25" t="s">
        <v>13</v>
      </c>
      <c r="BE96" s="26"/>
      <c r="BF96" s="27"/>
    </row>
    <row r="97" spans="1:58" ht="18.75" thickBot="1" x14ac:dyDescent="0.3">
      <c r="A97" s="15"/>
      <c r="B97" s="16"/>
      <c r="C97" s="28">
        <v>31</v>
      </c>
      <c r="D97" s="29"/>
      <c r="E97" s="30"/>
      <c r="F97" s="31">
        <v>29</v>
      </c>
      <c r="G97" s="29"/>
      <c r="H97" s="32"/>
      <c r="I97" s="16"/>
      <c r="J97" s="28">
        <v>27</v>
      </c>
      <c r="K97" s="29"/>
      <c r="L97" s="30"/>
      <c r="M97" s="31">
        <v>25</v>
      </c>
      <c r="N97" s="29"/>
      <c r="O97" s="32"/>
      <c r="P97" s="16"/>
      <c r="Q97" s="33">
        <v>23</v>
      </c>
      <c r="R97" s="34"/>
      <c r="S97" s="34"/>
      <c r="T97" s="34">
        <v>21</v>
      </c>
      <c r="U97" s="34"/>
      <c r="V97" s="35"/>
      <c r="W97" s="23"/>
      <c r="X97" s="33">
        <v>17</v>
      </c>
      <c r="Y97" s="34"/>
      <c r="Z97" s="34"/>
      <c r="AA97" s="34">
        <v>15</v>
      </c>
      <c r="AB97" s="34"/>
      <c r="AC97" s="35"/>
      <c r="AD97" s="23"/>
      <c r="AE97" s="33">
        <v>13</v>
      </c>
      <c r="AF97" s="34"/>
      <c r="AG97" s="34"/>
      <c r="AH97" s="34">
        <v>11</v>
      </c>
      <c r="AI97" s="34"/>
      <c r="AJ97" s="35"/>
      <c r="AK97" s="16"/>
      <c r="AL97" s="33">
        <v>9</v>
      </c>
      <c r="AM97" s="34"/>
      <c r="AN97" s="34"/>
      <c r="AO97" s="34">
        <v>7</v>
      </c>
      <c r="AP97" s="34"/>
      <c r="AQ97" s="35"/>
      <c r="AR97" s="36"/>
      <c r="AS97" s="36"/>
      <c r="AT97" s="15"/>
      <c r="AU97" s="33">
        <v>5</v>
      </c>
      <c r="AV97" s="34"/>
      <c r="AW97" s="34"/>
      <c r="AX97" s="34">
        <v>3</v>
      </c>
      <c r="AY97" s="34"/>
      <c r="AZ97" s="35"/>
      <c r="BA97" s="36"/>
      <c r="BB97" s="36"/>
      <c r="BD97" s="37">
        <v>1</v>
      </c>
      <c r="BE97" s="38"/>
      <c r="BF97" s="39"/>
    </row>
    <row r="98" spans="1:58" ht="13.5" hidden="1" thickTop="1" x14ac:dyDescent="0.2">
      <c r="A98" s="15"/>
      <c r="B98" s="15"/>
      <c r="C98" s="15"/>
      <c r="D98" s="15"/>
      <c r="E98" s="15"/>
      <c r="F98" s="15"/>
      <c r="G98" s="15"/>
      <c r="H98" s="15">
        <f>SUM(H6:H93)</f>
        <v>188</v>
      </c>
      <c r="I98" s="15"/>
      <c r="J98" s="15"/>
      <c r="K98" s="15"/>
      <c r="L98" s="15">
        <f>SUM(L39:L93)</f>
        <v>17</v>
      </c>
      <c r="M98" s="15"/>
      <c r="N98" s="15"/>
      <c r="O98" s="15">
        <f>SUM(O39:O93)</f>
        <v>190</v>
      </c>
      <c r="P98" s="15"/>
      <c r="Q98" s="15"/>
      <c r="R98" s="15"/>
      <c r="S98" s="15">
        <f>SUM(S39:S94)</f>
        <v>0</v>
      </c>
      <c r="T98" s="15"/>
      <c r="U98" s="15"/>
      <c r="V98" s="15">
        <f>SUM(V35:V93)</f>
        <v>270</v>
      </c>
      <c r="W98" s="15"/>
      <c r="X98" s="15"/>
      <c r="Y98" s="15"/>
      <c r="Z98" s="15">
        <f>SUM(Z35:Z93)</f>
        <v>0</v>
      </c>
      <c r="AA98" s="15"/>
      <c r="AB98" s="15"/>
      <c r="AC98" s="15">
        <f>SUM(AC35:AC93)</f>
        <v>269</v>
      </c>
      <c r="AD98" s="15"/>
      <c r="AE98" s="15"/>
      <c r="AF98" s="15"/>
      <c r="AG98" s="15">
        <f>SUM(AG39:AG93)</f>
        <v>0</v>
      </c>
      <c r="AH98" s="15"/>
      <c r="AI98" s="15"/>
      <c r="AJ98" s="15">
        <f>SUM(AJ39:AJ93)</f>
        <v>233</v>
      </c>
      <c r="AK98" s="15"/>
      <c r="AL98" s="15"/>
      <c r="AM98" s="15"/>
      <c r="AN98" s="15">
        <f>SUM(AN67:AN93)</f>
        <v>0</v>
      </c>
      <c r="AO98" s="15"/>
      <c r="AP98" s="15"/>
      <c r="AQ98" s="15">
        <f>SUM(AQ69:AQ93)</f>
        <v>184</v>
      </c>
      <c r="AR98" s="15"/>
      <c r="AS98" s="15"/>
      <c r="AT98" s="15"/>
    </row>
    <row r="99" spans="1:58" ht="18.75" thickTop="1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</row>
    <row r="100" spans="1:58" x14ac:dyDescent="0.2">
      <c r="G100">
        <f ca="1">COUNTIF(C6:BF94,"st")</f>
        <v>0</v>
      </c>
    </row>
  </sheetData>
  <sheetProtection formatCells="0" formatColumns="0" formatRows="0" insertColumns="0" insertRows="0" insertHyperlinks="0" deleteColumns="0" deleteRows="0" sort="0" autoFilter="0" pivotTables="0"/>
  <mergeCells count="924">
    <mergeCell ref="AX97:AZ97"/>
    <mergeCell ref="BD97:BF97"/>
    <mergeCell ref="AA97:AC97"/>
    <mergeCell ref="AE97:AG97"/>
    <mergeCell ref="AH97:AJ97"/>
    <mergeCell ref="AL97:AN97"/>
    <mergeCell ref="AO97:AQ97"/>
    <mergeCell ref="AU97:AW97"/>
    <mergeCell ref="AL96:AQ96"/>
    <mergeCell ref="AU96:AZ96"/>
    <mergeCell ref="BD96:BF96"/>
    <mergeCell ref="C97:E97"/>
    <mergeCell ref="F97:H97"/>
    <mergeCell ref="J97:L97"/>
    <mergeCell ref="M97:O97"/>
    <mergeCell ref="Q97:S97"/>
    <mergeCell ref="T97:V97"/>
    <mergeCell ref="X97:Z97"/>
    <mergeCell ref="Q95:S95"/>
    <mergeCell ref="T95:V95"/>
    <mergeCell ref="AA95:AC95"/>
    <mergeCell ref="AU95:AW95"/>
    <mergeCell ref="AX95:AZ95"/>
    <mergeCell ref="C96:H96"/>
    <mergeCell ref="J96:O96"/>
    <mergeCell ref="Q96:V96"/>
    <mergeCell ref="X96:AC96"/>
    <mergeCell ref="AE96:AJ96"/>
    <mergeCell ref="AD93:AD94"/>
    <mergeCell ref="AE93:AF93"/>
    <mergeCell ref="AH93:AI93"/>
    <mergeCell ref="AK93:AK94"/>
    <mergeCell ref="AL93:AM93"/>
    <mergeCell ref="AO93:AP93"/>
    <mergeCell ref="P93:P94"/>
    <mergeCell ref="Q93:R93"/>
    <mergeCell ref="T93:U93"/>
    <mergeCell ref="W93:W94"/>
    <mergeCell ref="X93:Y93"/>
    <mergeCell ref="AA93:AB93"/>
    <mergeCell ref="B93:B94"/>
    <mergeCell ref="C93:D93"/>
    <mergeCell ref="F93:G93"/>
    <mergeCell ref="I93:I94"/>
    <mergeCell ref="J93:K93"/>
    <mergeCell ref="M93:N93"/>
    <mergeCell ref="AR91:AR92"/>
    <mergeCell ref="BC91:BC92"/>
    <mergeCell ref="BD91:BE91"/>
    <mergeCell ref="BG91:BG92"/>
    <mergeCell ref="AT92:AT93"/>
    <mergeCell ref="AU92:AV92"/>
    <mergeCell ref="AX92:AY92"/>
    <mergeCell ref="BA92:BA93"/>
    <mergeCell ref="AR93:AR94"/>
    <mergeCell ref="AU94:AZ94"/>
    <mergeCell ref="AD91:AD92"/>
    <mergeCell ref="AE91:AF91"/>
    <mergeCell ref="AH91:AI91"/>
    <mergeCell ref="AK91:AK92"/>
    <mergeCell ref="AL91:AM91"/>
    <mergeCell ref="AO91:AP91"/>
    <mergeCell ref="P91:P92"/>
    <mergeCell ref="Q91:R91"/>
    <mergeCell ref="T91:U91"/>
    <mergeCell ref="W91:W92"/>
    <mergeCell ref="X91:Y91"/>
    <mergeCell ref="AA91:AB91"/>
    <mergeCell ref="B91:B92"/>
    <mergeCell ref="C91:D91"/>
    <mergeCell ref="F91:G91"/>
    <mergeCell ref="I91:I92"/>
    <mergeCell ref="J91:K91"/>
    <mergeCell ref="M91:N91"/>
    <mergeCell ref="BD89:BE89"/>
    <mergeCell ref="BG89:BG90"/>
    <mergeCell ref="AT90:AT91"/>
    <mergeCell ref="AU90:AV90"/>
    <mergeCell ref="AX90:AY90"/>
    <mergeCell ref="BA90:BA91"/>
    <mergeCell ref="AD89:AD90"/>
    <mergeCell ref="AE89:AF89"/>
    <mergeCell ref="AH89:AI89"/>
    <mergeCell ref="AK89:AK90"/>
    <mergeCell ref="AL89:AM89"/>
    <mergeCell ref="AO89:AP89"/>
    <mergeCell ref="P89:P90"/>
    <mergeCell ref="Q89:R89"/>
    <mergeCell ref="T89:U89"/>
    <mergeCell ref="W89:W90"/>
    <mergeCell ref="X89:Y89"/>
    <mergeCell ref="AA89:AB89"/>
    <mergeCell ref="B89:B90"/>
    <mergeCell ref="C89:D89"/>
    <mergeCell ref="F89:G89"/>
    <mergeCell ref="I89:I90"/>
    <mergeCell ref="J89:K89"/>
    <mergeCell ref="M89:N89"/>
    <mergeCell ref="AR87:AR88"/>
    <mergeCell ref="BC87:BC88"/>
    <mergeCell ref="BD87:BE87"/>
    <mergeCell ref="BG87:BG88"/>
    <mergeCell ref="AT88:AT89"/>
    <mergeCell ref="AU88:AV88"/>
    <mergeCell ref="AX88:AY88"/>
    <mergeCell ref="BA88:BA89"/>
    <mergeCell ref="AR89:AR90"/>
    <mergeCell ref="BC89:BC90"/>
    <mergeCell ref="AD87:AD88"/>
    <mergeCell ref="AE87:AF87"/>
    <mergeCell ref="AH87:AI87"/>
    <mergeCell ref="AK87:AK88"/>
    <mergeCell ref="AL87:AM87"/>
    <mergeCell ref="AO87:AP87"/>
    <mergeCell ref="P87:P88"/>
    <mergeCell ref="Q87:R87"/>
    <mergeCell ref="T87:U87"/>
    <mergeCell ref="W87:W88"/>
    <mergeCell ref="X87:Y87"/>
    <mergeCell ref="AA87:AB87"/>
    <mergeCell ref="B87:B88"/>
    <mergeCell ref="C87:D87"/>
    <mergeCell ref="F87:G87"/>
    <mergeCell ref="I87:I88"/>
    <mergeCell ref="J87:K87"/>
    <mergeCell ref="M87:N87"/>
    <mergeCell ref="BC85:BC86"/>
    <mergeCell ref="BD85:BE85"/>
    <mergeCell ref="BG85:BG86"/>
    <mergeCell ref="AT86:AT87"/>
    <mergeCell ref="AU86:AV86"/>
    <mergeCell ref="AX86:AY86"/>
    <mergeCell ref="BA86:BA87"/>
    <mergeCell ref="AA85:AB85"/>
    <mergeCell ref="AD85:AD86"/>
    <mergeCell ref="AE85:AF85"/>
    <mergeCell ref="AH85:AI85"/>
    <mergeCell ref="AK85:AK86"/>
    <mergeCell ref="AL85:AM85"/>
    <mergeCell ref="M85:N85"/>
    <mergeCell ref="P85:P86"/>
    <mergeCell ref="Q85:R85"/>
    <mergeCell ref="T85:U85"/>
    <mergeCell ref="W85:W86"/>
    <mergeCell ref="X85:Y85"/>
    <mergeCell ref="BG83:BG84"/>
    <mergeCell ref="AT84:AT85"/>
    <mergeCell ref="AU84:AV84"/>
    <mergeCell ref="AX84:AY84"/>
    <mergeCell ref="BA84:BA85"/>
    <mergeCell ref="B85:B86"/>
    <mergeCell ref="C85:D85"/>
    <mergeCell ref="F85:G85"/>
    <mergeCell ref="I85:I86"/>
    <mergeCell ref="J85:K85"/>
    <mergeCell ref="AK83:AK84"/>
    <mergeCell ref="AL83:AM83"/>
    <mergeCell ref="AO83:AP83"/>
    <mergeCell ref="AR83:AR84"/>
    <mergeCell ref="BC83:BC84"/>
    <mergeCell ref="BD83:BE83"/>
    <mergeCell ref="W83:W84"/>
    <mergeCell ref="X83:Y83"/>
    <mergeCell ref="AA83:AB83"/>
    <mergeCell ref="AD83:AD84"/>
    <mergeCell ref="AE83:AF83"/>
    <mergeCell ref="AH83:AI83"/>
    <mergeCell ref="BA82:BA83"/>
    <mergeCell ref="B83:B84"/>
    <mergeCell ref="C83:D83"/>
    <mergeCell ref="F83:G83"/>
    <mergeCell ref="I83:I84"/>
    <mergeCell ref="J83:K83"/>
    <mergeCell ref="M83:N83"/>
    <mergeCell ref="P83:P84"/>
    <mergeCell ref="Q83:R83"/>
    <mergeCell ref="T83:U83"/>
    <mergeCell ref="AO81:AP81"/>
    <mergeCell ref="AR81:AR82"/>
    <mergeCell ref="AS81:AS94"/>
    <mergeCell ref="AU81:AV81"/>
    <mergeCell ref="AX81:AY81"/>
    <mergeCell ref="AT82:AT83"/>
    <mergeCell ref="AU82:AV82"/>
    <mergeCell ref="AX82:AY82"/>
    <mergeCell ref="AO85:AP85"/>
    <mergeCell ref="AR85:AR86"/>
    <mergeCell ref="AA81:AB81"/>
    <mergeCell ref="AD81:AD82"/>
    <mergeCell ref="AE81:AF81"/>
    <mergeCell ref="AH81:AI81"/>
    <mergeCell ref="AK81:AK82"/>
    <mergeCell ref="AL81:AM81"/>
    <mergeCell ref="M81:N81"/>
    <mergeCell ref="P81:P82"/>
    <mergeCell ref="Q81:R81"/>
    <mergeCell ref="T81:U81"/>
    <mergeCell ref="W81:W82"/>
    <mergeCell ref="X81:Y81"/>
    <mergeCell ref="BC78:BD78"/>
    <mergeCell ref="AU79:AZ79"/>
    <mergeCell ref="X80:Z80"/>
    <mergeCell ref="AE80:AG80"/>
    <mergeCell ref="A81:A94"/>
    <mergeCell ref="B81:B82"/>
    <mergeCell ref="C81:D81"/>
    <mergeCell ref="F81:G81"/>
    <mergeCell ref="I81:I82"/>
    <mergeCell ref="J81:K81"/>
    <mergeCell ref="AD78:AD79"/>
    <mergeCell ref="AE78:AF78"/>
    <mergeCell ref="AH78:AI78"/>
    <mergeCell ref="AK78:AK79"/>
    <mergeCell ref="AL78:AM78"/>
    <mergeCell ref="AO78:AP78"/>
    <mergeCell ref="P78:P79"/>
    <mergeCell ref="Q78:R78"/>
    <mergeCell ref="T78:U78"/>
    <mergeCell ref="W78:W79"/>
    <mergeCell ref="X78:Y78"/>
    <mergeCell ref="AA78:AB78"/>
    <mergeCell ref="B78:B79"/>
    <mergeCell ref="C78:D78"/>
    <mergeCell ref="F78:G78"/>
    <mergeCell ref="I78:I79"/>
    <mergeCell ref="J78:K78"/>
    <mergeCell ref="M78:N78"/>
    <mergeCell ref="AK76:AK77"/>
    <mergeCell ref="AL76:AM76"/>
    <mergeCell ref="AO76:AP76"/>
    <mergeCell ref="AR76:AR77"/>
    <mergeCell ref="BC76:BD76"/>
    <mergeCell ref="AT77:AT78"/>
    <mergeCell ref="AU77:AV77"/>
    <mergeCell ref="AX77:AY77"/>
    <mergeCell ref="BA77:BA78"/>
    <mergeCell ref="AR78:AR79"/>
    <mergeCell ref="W76:W77"/>
    <mergeCell ref="X76:Y76"/>
    <mergeCell ref="AA76:AB76"/>
    <mergeCell ref="AD76:AD77"/>
    <mergeCell ref="AE76:AF76"/>
    <mergeCell ref="AH76:AI76"/>
    <mergeCell ref="BA75:BA76"/>
    <mergeCell ref="B76:B77"/>
    <mergeCell ref="C76:D76"/>
    <mergeCell ref="F76:G76"/>
    <mergeCell ref="I76:I77"/>
    <mergeCell ref="J76:K76"/>
    <mergeCell ref="M76:N76"/>
    <mergeCell ref="P76:P77"/>
    <mergeCell ref="Q76:R76"/>
    <mergeCell ref="T76:U76"/>
    <mergeCell ref="AD74:AD75"/>
    <mergeCell ref="AE74:AF74"/>
    <mergeCell ref="AH74:AI74"/>
    <mergeCell ref="AK74:AK75"/>
    <mergeCell ref="AL74:AM74"/>
    <mergeCell ref="AO74:AP74"/>
    <mergeCell ref="P74:P75"/>
    <mergeCell ref="Q74:R74"/>
    <mergeCell ref="T74:U74"/>
    <mergeCell ref="W74:W75"/>
    <mergeCell ref="X74:Y74"/>
    <mergeCell ref="AA74:AB74"/>
    <mergeCell ref="B74:B75"/>
    <mergeCell ref="C74:D74"/>
    <mergeCell ref="F74:G74"/>
    <mergeCell ref="I74:I75"/>
    <mergeCell ref="J74:K74"/>
    <mergeCell ref="M74:N74"/>
    <mergeCell ref="AO72:AP72"/>
    <mergeCell ref="AR72:AR73"/>
    <mergeCell ref="BC72:BD72"/>
    <mergeCell ref="AT73:AT74"/>
    <mergeCell ref="AU73:AV73"/>
    <mergeCell ref="AX73:AY73"/>
    <mergeCell ref="BA73:BA74"/>
    <mergeCell ref="AR74:AR75"/>
    <mergeCell ref="BC74:BD74"/>
    <mergeCell ref="AT75:AT76"/>
    <mergeCell ref="AA72:AB72"/>
    <mergeCell ref="AD72:AD73"/>
    <mergeCell ref="AE72:AF72"/>
    <mergeCell ref="AH72:AI72"/>
    <mergeCell ref="AK72:AK73"/>
    <mergeCell ref="AL72:AM72"/>
    <mergeCell ref="M72:N72"/>
    <mergeCell ref="P72:P73"/>
    <mergeCell ref="Q72:R72"/>
    <mergeCell ref="T72:U72"/>
    <mergeCell ref="W72:W73"/>
    <mergeCell ref="X72:Y72"/>
    <mergeCell ref="BC70:BD70"/>
    <mergeCell ref="AT71:AT72"/>
    <mergeCell ref="AU71:AV71"/>
    <mergeCell ref="AX71:AY71"/>
    <mergeCell ref="BA71:BA72"/>
    <mergeCell ref="B72:B73"/>
    <mergeCell ref="C72:D72"/>
    <mergeCell ref="F72:G72"/>
    <mergeCell ref="I72:I73"/>
    <mergeCell ref="J72:K72"/>
    <mergeCell ref="AD70:AD71"/>
    <mergeCell ref="AE70:AF70"/>
    <mergeCell ref="AH70:AI70"/>
    <mergeCell ref="AK70:AK71"/>
    <mergeCell ref="AL70:AM70"/>
    <mergeCell ref="AO70:AP70"/>
    <mergeCell ref="P70:P71"/>
    <mergeCell ref="Q70:R70"/>
    <mergeCell ref="T70:U70"/>
    <mergeCell ref="W70:W71"/>
    <mergeCell ref="X70:Y70"/>
    <mergeCell ref="AA70:AB70"/>
    <mergeCell ref="B70:B71"/>
    <mergeCell ref="C70:D70"/>
    <mergeCell ref="F70:G70"/>
    <mergeCell ref="I70:I71"/>
    <mergeCell ref="J70:K70"/>
    <mergeCell ref="M70:N70"/>
    <mergeCell ref="AK68:AK69"/>
    <mergeCell ref="AL68:AM68"/>
    <mergeCell ref="AO68:AP68"/>
    <mergeCell ref="AR68:AR69"/>
    <mergeCell ref="BC68:BD68"/>
    <mergeCell ref="AT69:AT70"/>
    <mergeCell ref="AU69:AV69"/>
    <mergeCell ref="AX69:AY69"/>
    <mergeCell ref="BA69:BA70"/>
    <mergeCell ref="AR70:AR71"/>
    <mergeCell ref="W68:W69"/>
    <mergeCell ref="X68:Y68"/>
    <mergeCell ref="AA68:AB68"/>
    <mergeCell ref="AD68:AD69"/>
    <mergeCell ref="AE68:AF68"/>
    <mergeCell ref="AH68:AI68"/>
    <mergeCell ref="BA67:BA68"/>
    <mergeCell ref="B68:B69"/>
    <mergeCell ref="C68:D68"/>
    <mergeCell ref="F68:G68"/>
    <mergeCell ref="I68:I69"/>
    <mergeCell ref="J68:K68"/>
    <mergeCell ref="M68:N68"/>
    <mergeCell ref="P68:P69"/>
    <mergeCell ref="Q68:R68"/>
    <mergeCell ref="T68:U68"/>
    <mergeCell ref="AR66:AR67"/>
    <mergeCell ref="AS66:AS79"/>
    <mergeCell ref="AU66:AV66"/>
    <mergeCell ref="AX66:AY66"/>
    <mergeCell ref="AT67:AT68"/>
    <mergeCell ref="AU67:AV67"/>
    <mergeCell ref="AX67:AY67"/>
    <mergeCell ref="AU75:AV75"/>
    <mergeCell ref="AX75:AY75"/>
    <mergeCell ref="AD66:AD67"/>
    <mergeCell ref="AE66:AF66"/>
    <mergeCell ref="AH66:AI66"/>
    <mergeCell ref="AK66:AK67"/>
    <mergeCell ref="AL66:AM66"/>
    <mergeCell ref="AO66:AP66"/>
    <mergeCell ref="P66:P67"/>
    <mergeCell ref="Q66:R66"/>
    <mergeCell ref="T66:U66"/>
    <mergeCell ref="W66:W67"/>
    <mergeCell ref="X66:Y66"/>
    <mergeCell ref="AA66:AB66"/>
    <mergeCell ref="AU63:AV63"/>
    <mergeCell ref="AX63:AY63"/>
    <mergeCell ref="T65:V65"/>
    <mergeCell ref="A66:A79"/>
    <mergeCell ref="B66:B67"/>
    <mergeCell ref="C66:D66"/>
    <mergeCell ref="F66:G66"/>
    <mergeCell ref="I66:I67"/>
    <mergeCell ref="J66:K66"/>
    <mergeCell ref="M66:N66"/>
    <mergeCell ref="AE63:AF63"/>
    <mergeCell ref="AH63:AI63"/>
    <mergeCell ref="AK63:AK64"/>
    <mergeCell ref="AL63:AM63"/>
    <mergeCell ref="AO63:AP63"/>
    <mergeCell ref="AR63:AR64"/>
    <mergeCell ref="Q63:R63"/>
    <mergeCell ref="T63:U63"/>
    <mergeCell ref="W63:W64"/>
    <mergeCell ref="X63:Y63"/>
    <mergeCell ref="AA63:AB63"/>
    <mergeCell ref="AD63:AD64"/>
    <mergeCell ref="AR61:AR62"/>
    <mergeCell ref="AU61:AV61"/>
    <mergeCell ref="AX61:AY61"/>
    <mergeCell ref="B63:B64"/>
    <mergeCell ref="C63:D63"/>
    <mergeCell ref="F63:G63"/>
    <mergeCell ref="I63:I64"/>
    <mergeCell ref="J63:K63"/>
    <mergeCell ref="M63:N63"/>
    <mergeCell ref="P63:P64"/>
    <mergeCell ref="AD61:AD62"/>
    <mergeCell ref="AE61:AF61"/>
    <mergeCell ref="AH61:AI61"/>
    <mergeCell ref="AK61:AK62"/>
    <mergeCell ref="AL61:AM61"/>
    <mergeCell ref="AO61:AP61"/>
    <mergeCell ref="P61:P62"/>
    <mergeCell ref="Q61:R61"/>
    <mergeCell ref="T61:U61"/>
    <mergeCell ref="W61:W62"/>
    <mergeCell ref="X61:Y61"/>
    <mergeCell ref="AA61:AB61"/>
    <mergeCell ref="B61:B62"/>
    <mergeCell ref="C61:D61"/>
    <mergeCell ref="F61:G61"/>
    <mergeCell ref="I61:I62"/>
    <mergeCell ref="J61:K61"/>
    <mergeCell ref="M61:N61"/>
    <mergeCell ref="AK59:AK60"/>
    <mergeCell ref="AL59:AM59"/>
    <mergeCell ref="AO59:AP59"/>
    <mergeCell ref="AR59:AR60"/>
    <mergeCell ref="AU59:AV59"/>
    <mergeCell ref="AX59:AY59"/>
    <mergeCell ref="W59:W60"/>
    <mergeCell ref="X59:Y59"/>
    <mergeCell ref="AA59:AB59"/>
    <mergeCell ref="AD59:AD60"/>
    <mergeCell ref="AE59:AF59"/>
    <mergeCell ref="AH59:AI59"/>
    <mergeCell ref="AX57:AY57"/>
    <mergeCell ref="B59:B60"/>
    <mergeCell ref="C59:D59"/>
    <mergeCell ref="F59:G59"/>
    <mergeCell ref="I59:I60"/>
    <mergeCell ref="J59:K59"/>
    <mergeCell ref="M59:N59"/>
    <mergeCell ref="P59:P60"/>
    <mergeCell ref="Q59:R59"/>
    <mergeCell ref="T59:U59"/>
    <mergeCell ref="AH57:AI57"/>
    <mergeCell ref="AK57:AK58"/>
    <mergeCell ref="AL57:AM57"/>
    <mergeCell ref="AO57:AP57"/>
    <mergeCell ref="AR57:AR58"/>
    <mergeCell ref="AU57:AV57"/>
    <mergeCell ref="T57:U57"/>
    <mergeCell ref="W57:W58"/>
    <mergeCell ref="X57:Y57"/>
    <mergeCell ref="AA57:AB57"/>
    <mergeCell ref="AD57:AD58"/>
    <mergeCell ref="AE57:AF57"/>
    <mergeCell ref="AU55:AV55"/>
    <mergeCell ref="AX55:AY55"/>
    <mergeCell ref="B57:B58"/>
    <mergeCell ref="C57:D57"/>
    <mergeCell ref="F57:G57"/>
    <mergeCell ref="I57:I58"/>
    <mergeCell ref="J57:K57"/>
    <mergeCell ref="M57:N57"/>
    <mergeCell ref="P57:P58"/>
    <mergeCell ref="Q57:R57"/>
    <mergeCell ref="AD55:AD56"/>
    <mergeCell ref="AE55:AF55"/>
    <mergeCell ref="AH55:AI55"/>
    <mergeCell ref="AK55:AK56"/>
    <mergeCell ref="AL55:AM55"/>
    <mergeCell ref="AO55:AP55"/>
    <mergeCell ref="P55:P56"/>
    <mergeCell ref="Q55:R55"/>
    <mergeCell ref="T55:U55"/>
    <mergeCell ref="W55:W56"/>
    <mergeCell ref="X55:Y55"/>
    <mergeCell ref="AA55:AB55"/>
    <mergeCell ref="B55:B56"/>
    <mergeCell ref="C55:D55"/>
    <mergeCell ref="F55:G55"/>
    <mergeCell ref="I55:I56"/>
    <mergeCell ref="J55:K55"/>
    <mergeCell ref="M55:N55"/>
    <mergeCell ref="AD53:AD54"/>
    <mergeCell ref="AE53:AF53"/>
    <mergeCell ref="AH53:AI53"/>
    <mergeCell ref="AK53:AK54"/>
    <mergeCell ref="AL53:AM53"/>
    <mergeCell ref="AO53:AP53"/>
    <mergeCell ref="P53:P54"/>
    <mergeCell ref="Q53:R53"/>
    <mergeCell ref="T53:U53"/>
    <mergeCell ref="W53:W54"/>
    <mergeCell ref="X53:Y53"/>
    <mergeCell ref="AA53:AB53"/>
    <mergeCell ref="B53:B54"/>
    <mergeCell ref="C53:D53"/>
    <mergeCell ref="F53:G53"/>
    <mergeCell ref="I53:I54"/>
    <mergeCell ref="J53:K53"/>
    <mergeCell ref="M53:N53"/>
    <mergeCell ref="AL51:AM51"/>
    <mergeCell ref="AO51:AP51"/>
    <mergeCell ref="AR51:AR52"/>
    <mergeCell ref="AS51:AS64"/>
    <mergeCell ref="AU51:AV51"/>
    <mergeCell ref="AX51:AY51"/>
    <mergeCell ref="AR53:AR54"/>
    <mergeCell ref="AU53:AV53"/>
    <mergeCell ref="AX53:AY53"/>
    <mergeCell ref="AR55:AR56"/>
    <mergeCell ref="X51:Y51"/>
    <mergeCell ref="AA51:AB51"/>
    <mergeCell ref="AD51:AD52"/>
    <mergeCell ref="AE51:AF51"/>
    <mergeCell ref="AH51:AI51"/>
    <mergeCell ref="AK51:AK52"/>
    <mergeCell ref="J51:K51"/>
    <mergeCell ref="M51:N51"/>
    <mergeCell ref="P51:P52"/>
    <mergeCell ref="Q51:R51"/>
    <mergeCell ref="T51:U51"/>
    <mergeCell ref="W51:W52"/>
    <mergeCell ref="AE48:AF48"/>
    <mergeCell ref="AH48:AI48"/>
    <mergeCell ref="AK48:AK49"/>
    <mergeCell ref="T50:U50"/>
    <mergeCell ref="AE50:AF50"/>
    <mergeCell ref="A51:A64"/>
    <mergeCell ref="B51:B52"/>
    <mergeCell ref="C51:D51"/>
    <mergeCell ref="F51:G51"/>
    <mergeCell ref="I51:I52"/>
    <mergeCell ref="Q48:R48"/>
    <mergeCell ref="T48:U48"/>
    <mergeCell ref="W48:W49"/>
    <mergeCell ref="X48:Y48"/>
    <mergeCell ref="AA48:AB48"/>
    <mergeCell ref="AD48:AD49"/>
    <mergeCell ref="AE46:AF46"/>
    <mergeCell ref="AH46:AI46"/>
    <mergeCell ref="AK46:AK47"/>
    <mergeCell ref="B48:B49"/>
    <mergeCell ref="C48:D48"/>
    <mergeCell ref="F48:G48"/>
    <mergeCell ref="I48:I49"/>
    <mergeCell ref="J48:K48"/>
    <mergeCell ref="M48:N48"/>
    <mergeCell ref="P48:P49"/>
    <mergeCell ref="Q46:R46"/>
    <mergeCell ref="T46:U46"/>
    <mergeCell ref="W46:W47"/>
    <mergeCell ref="X46:Y46"/>
    <mergeCell ref="AA46:AB46"/>
    <mergeCell ref="AD46:AD47"/>
    <mergeCell ref="AE44:AF44"/>
    <mergeCell ref="AH44:AI44"/>
    <mergeCell ref="AK44:AK45"/>
    <mergeCell ref="B46:B47"/>
    <mergeCell ref="C46:D46"/>
    <mergeCell ref="F46:G46"/>
    <mergeCell ref="I46:I47"/>
    <mergeCell ref="J46:K46"/>
    <mergeCell ref="M46:N46"/>
    <mergeCell ref="P46:P47"/>
    <mergeCell ref="Q44:R44"/>
    <mergeCell ref="T44:U44"/>
    <mergeCell ref="W44:W45"/>
    <mergeCell ref="X44:Y44"/>
    <mergeCell ref="AA44:AB44"/>
    <mergeCell ref="AD44:AD45"/>
    <mergeCell ref="AR42:AS43"/>
    <mergeCell ref="AT42:AU43"/>
    <mergeCell ref="AV42:AX43"/>
    <mergeCell ref="B44:B45"/>
    <mergeCell ref="C44:D44"/>
    <mergeCell ref="F44:G44"/>
    <mergeCell ref="I44:I45"/>
    <mergeCell ref="J44:K44"/>
    <mergeCell ref="M44:N44"/>
    <mergeCell ref="P44:P45"/>
    <mergeCell ref="AD42:AD43"/>
    <mergeCell ref="AE42:AF42"/>
    <mergeCell ref="AH42:AI42"/>
    <mergeCell ref="AK42:AK43"/>
    <mergeCell ref="AM42:AO43"/>
    <mergeCell ref="AP42:AQ43"/>
    <mergeCell ref="P42:P43"/>
    <mergeCell ref="Q42:R42"/>
    <mergeCell ref="T42:U42"/>
    <mergeCell ref="W42:W43"/>
    <mergeCell ref="X42:Y42"/>
    <mergeCell ref="AA42:AB42"/>
    <mergeCell ref="B42:B43"/>
    <mergeCell ref="C42:D42"/>
    <mergeCell ref="F42:G42"/>
    <mergeCell ref="I42:I43"/>
    <mergeCell ref="J42:K42"/>
    <mergeCell ref="M42:N42"/>
    <mergeCell ref="AM40:AO41"/>
    <mergeCell ref="AP40:AQ41"/>
    <mergeCell ref="AR40:AS41"/>
    <mergeCell ref="AT40:AU41"/>
    <mergeCell ref="AV40:AX41"/>
    <mergeCell ref="AY40:AZ40"/>
    <mergeCell ref="P40:P41"/>
    <mergeCell ref="Q40:R40"/>
    <mergeCell ref="T40:U40"/>
    <mergeCell ref="W40:W41"/>
    <mergeCell ref="X40:Y40"/>
    <mergeCell ref="AA40:AB40"/>
    <mergeCell ref="B40:B41"/>
    <mergeCell ref="C40:D40"/>
    <mergeCell ref="F40:G40"/>
    <mergeCell ref="I40:I41"/>
    <mergeCell ref="J40:K40"/>
    <mergeCell ref="M40:N40"/>
    <mergeCell ref="AM38:AO39"/>
    <mergeCell ref="AP38:AQ39"/>
    <mergeCell ref="AR38:AS39"/>
    <mergeCell ref="AT38:AU39"/>
    <mergeCell ref="AV38:AX39"/>
    <mergeCell ref="AY38:AZ38"/>
    <mergeCell ref="AY39:AZ39"/>
    <mergeCell ref="X38:Y38"/>
    <mergeCell ref="AA38:AB38"/>
    <mergeCell ref="AD38:AD39"/>
    <mergeCell ref="AE38:AF38"/>
    <mergeCell ref="AH38:AI38"/>
    <mergeCell ref="AK38:AK39"/>
    <mergeCell ref="J38:K38"/>
    <mergeCell ref="M38:N38"/>
    <mergeCell ref="P38:P39"/>
    <mergeCell ref="Q38:R38"/>
    <mergeCell ref="T38:U38"/>
    <mergeCell ref="W38:W39"/>
    <mergeCell ref="AM36:AO37"/>
    <mergeCell ref="AP36:AQ37"/>
    <mergeCell ref="AR36:AS37"/>
    <mergeCell ref="AT36:AU37"/>
    <mergeCell ref="AV36:AX37"/>
    <mergeCell ref="AY37:AZ37"/>
    <mergeCell ref="AA36:AB36"/>
    <mergeCell ref="AD36:AD37"/>
    <mergeCell ref="AE36:AF36"/>
    <mergeCell ref="AH36:AI36"/>
    <mergeCell ref="AK36:AK37"/>
    <mergeCell ref="AL36:AL49"/>
    <mergeCell ref="AD40:AD41"/>
    <mergeCell ref="AE40:AF40"/>
    <mergeCell ref="AH40:AI40"/>
    <mergeCell ref="AK40:AK41"/>
    <mergeCell ref="M36:N36"/>
    <mergeCell ref="P36:P37"/>
    <mergeCell ref="Q36:R36"/>
    <mergeCell ref="T36:U36"/>
    <mergeCell ref="W36:W37"/>
    <mergeCell ref="X36:Y36"/>
    <mergeCell ref="A36:A49"/>
    <mergeCell ref="B36:B37"/>
    <mergeCell ref="C36:D36"/>
    <mergeCell ref="F36:G36"/>
    <mergeCell ref="I36:I37"/>
    <mergeCell ref="J36:K36"/>
    <mergeCell ref="B38:B39"/>
    <mergeCell ref="C38:D38"/>
    <mergeCell ref="F38:G38"/>
    <mergeCell ref="I38:I39"/>
    <mergeCell ref="AA33:AB33"/>
    <mergeCell ref="AD33:AD34"/>
    <mergeCell ref="AE33:AF33"/>
    <mergeCell ref="AH33:AI33"/>
    <mergeCell ref="AK33:AK34"/>
    <mergeCell ref="F35:H35"/>
    <mergeCell ref="M35:O35"/>
    <mergeCell ref="T35:V35"/>
    <mergeCell ref="AA35:AC35"/>
    <mergeCell ref="AH35:AJ35"/>
    <mergeCell ref="M33:N33"/>
    <mergeCell ref="P33:P34"/>
    <mergeCell ref="Q33:R33"/>
    <mergeCell ref="T33:U33"/>
    <mergeCell ref="W33:W34"/>
    <mergeCell ref="X33:Y33"/>
    <mergeCell ref="AA31:AB31"/>
    <mergeCell ref="AD31:AD32"/>
    <mergeCell ref="AE31:AF31"/>
    <mergeCell ref="AH31:AI31"/>
    <mergeCell ref="AK31:AK32"/>
    <mergeCell ref="B33:B34"/>
    <mergeCell ref="C33:D33"/>
    <mergeCell ref="F33:G33"/>
    <mergeCell ref="I33:I34"/>
    <mergeCell ref="J33:K33"/>
    <mergeCell ref="M31:N31"/>
    <mergeCell ref="P31:P32"/>
    <mergeCell ref="Q31:R31"/>
    <mergeCell ref="T31:U31"/>
    <mergeCell ref="W31:W32"/>
    <mergeCell ref="X31:Y31"/>
    <mergeCell ref="AA29:AB29"/>
    <mergeCell ref="AD29:AD30"/>
    <mergeCell ref="AE29:AF29"/>
    <mergeCell ref="AH29:AI29"/>
    <mergeCell ref="AK29:AK30"/>
    <mergeCell ref="B31:B32"/>
    <mergeCell ref="C31:D31"/>
    <mergeCell ref="F31:G31"/>
    <mergeCell ref="I31:I32"/>
    <mergeCell ref="J31:K31"/>
    <mergeCell ref="M29:N29"/>
    <mergeCell ref="P29:P30"/>
    <mergeCell ref="Q29:R29"/>
    <mergeCell ref="T29:U29"/>
    <mergeCell ref="W29:W30"/>
    <mergeCell ref="X29:Y29"/>
    <mergeCell ref="AA27:AB27"/>
    <mergeCell ref="AD27:AD28"/>
    <mergeCell ref="AE27:AF27"/>
    <mergeCell ref="AH27:AI27"/>
    <mergeCell ref="AK27:AK28"/>
    <mergeCell ref="B29:B30"/>
    <mergeCell ref="C29:D29"/>
    <mergeCell ref="F29:G29"/>
    <mergeCell ref="I29:I30"/>
    <mergeCell ref="J29:K29"/>
    <mergeCell ref="M27:N27"/>
    <mergeCell ref="P27:P28"/>
    <mergeCell ref="Q27:R27"/>
    <mergeCell ref="T27:U27"/>
    <mergeCell ref="W27:W28"/>
    <mergeCell ref="X27:Y27"/>
    <mergeCell ref="AA25:AB25"/>
    <mergeCell ref="AD25:AD26"/>
    <mergeCell ref="AE25:AF25"/>
    <mergeCell ref="AH25:AI25"/>
    <mergeCell ref="AK25:AK26"/>
    <mergeCell ref="B27:B28"/>
    <mergeCell ref="C27:D27"/>
    <mergeCell ref="F27:G27"/>
    <mergeCell ref="I27:I28"/>
    <mergeCell ref="J27:K27"/>
    <mergeCell ref="M25:N25"/>
    <mergeCell ref="P25:P26"/>
    <mergeCell ref="Q25:R25"/>
    <mergeCell ref="T25:U25"/>
    <mergeCell ref="W25:W26"/>
    <mergeCell ref="X25:Y25"/>
    <mergeCell ref="AA23:AB23"/>
    <mergeCell ref="AD23:AD24"/>
    <mergeCell ref="AE23:AF23"/>
    <mergeCell ref="AH23:AI23"/>
    <mergeCell ref="AK23:AK24"/>
    <mergeCell ref="B25:B26"/>
    <mergeCell ref="C25:D25"/>
    <mergeCell ref="F25:G25"/>
    <mergeCell ref="I25:I26"/>
    <mergeCell ref="J25:K25"/>
    <mergeCell ref="M23:N23"/>
    <mergeCell ref="P23:P24"/>
    <mergeCell ref="Q23:R23"/>
    <mergeCell ref="T23:U23"/>
    <mergeCell ref="W23:W24"/>
    <mergeCell ref="X23:Y23"/>
    <mergeCell ref="AD21:AD22"/>
    <mergeCell ref="AE21:AF21"/>
    <mergeCell ref="AH21:AI21"/>
    <mergeCell ref="AK21:AK22"/>
    <mergeCell ref="AL21:AL34"/>
    <mergeCell ref="B23:B24"/>
    <mergeCell ref="C23:D23"/>
    <mergeCell ref="F23:G23"/>
    <mergeCell ref="I23:I24"/>
    <mergeCell ref="J23:K23"/>
    <mergeCell ref="P21:P22"/>
    <mergeCell ref="Q21:R21"/>
    <mergeCell ref="T21:U21"/>
    <mergeCell ref="W21:W22"/>
    <mergeCell ref="X21:Y21"/>
    <mergeCell ref="AA21:AB21"/>
    <mergeCell ref="AE18:AF18"/>
    <mergeCell ref="AH18:AI18"/>
    <mergeCell ref="AK18:AK19"/>
    <mergeCell ref="A21:A34"/>
    <mergeCell ref="B21:B22"/>
    <mergeCell ref="C21:D21"/>
    <mergeCell ref="F21:G21"/>
    <mergeCell ref="I21:I22"/>
    <mergeCell ref="J21:K21"/>
    <mergeCell ref="M21:N21"/>
    <mergeCell ref="Q18:R18"/>
    <mergeCell ref="T18:U18"/>
    <mergeCell ref="W18:W19"/>
    <mergeCell ref="X18:Y18"/>
    <mergeCell ref="AA18:AB18"/>
    <mergeCell ref="AD18:AD19"/>
    <mergeCell ref="AE16:AF16"/>
    <mergeCell ref="AH16:AI16"/>
    <mergeCell ref="AK16:AK17"/>
    <mergeCell ref="B18:B19"/>
    <mergeCell ref="C18:D18"/>
    <mergeCell ref="F18:G18"/>
    <mergeCell ref="I18:I19"/>
    <mergeCell ref="J18:K18"/>
    <mergeCell ref="M18:N18"/>
    <mergeCell ref="P18:P19"/>
    <mergeCell ref="Q16:R16"/>
    <mergeCell ref="T16:U16"/>
    <mergeCell ref="W16:W17"/>
    <mergeCell ref="X16:Y16"/>
    <mergeCell ref="AA16:AB16"/>
    <mergeCell ref="AD16:AD17"/>
    <mergeCell ref="AE14:AF14"/>
    <mergeCell ref="AH14:AI14"/>
    <mergeCell ref="AK14:AK15"/>
    <mergeCell ref="B16:B17"/>
    <mergeCell ref="C16:D16"/>
    <mergeCell ref="F16:G16"/>
    <mergeCell ref="I16:I17"/>
    <mergeCell ref="J16:K16"/>
    <mergeCell ref="M16:N16"/>
    <mergeCell ref="P16:P17"/>
    <mergeCell ref="Q14:R14"/>
    <mergeCell ref="T14:U14"/>
    <mergeCell ref="W14:W15"/>
    <mergeCell ref="X14:Y14"/>
    <mergeCell ref="AA14:AB14"/>
    <mergeCell ref="AD14:AD15"/>
    <mergeCell ref="AE12:AF12"/>
    <mergeCell ref="AH12:AI12"/>
    <mergeCell ref="AK12:AK13"/>
    <mergeCell ref="B14:B15"/>
    <mergeCell ref="C14:D14"/>
    <mergeCell ref="F14:G14"/>
    <mergeCell ref="I14:I15"/>
    <mergeCell ref="J14:K14"/>
    <mergeCell ref="M14:N14"/>
    <mergeCell ref="P14:P15"/>
    <mergeCell ref="Q12:R12"/>
    <mergeCell ref="T12:U12"/>
    <mergeCell ref="W12:W13"/>
    <mergeCell ref="X12:Y12"/>
    <mergeCell ref="AA12:AB12"/>
    <mergeCell ref="AD12:AD13"/>
    <mergeCell ref="AE10:AF10"/>
    <mergeCell ref="AH10:AI10"/>
    <mergeCell ref="AK10:AK11"/>
    <mergeCell ref="B12:B13"/>
    <mergeCell ref="C12:D12"/>
    <mergeCell ref="F12:G12"/>
    <mergeCell ref="I12:I13"/>
    <mergeCell ref="J12:K12"/>
    <mergeCell ref="M12:N12"/>
    <mergeCell ref="P12:P13"/>
    <mergeCell ref="Q10:R10"/>
    <mergeCell ref="T10:U10"/>
    <mergeCell ref="W10:W11"/>
    <mergeCell ref="X10:Y10"/>
    <mergeCell ref="AA10:AB10"/>
    <mergeCell ref="AD10:AD11"/>
    <mergeCell ref="AE8:AF8"/>
    <mergeCell ref="AH8:AI8"/>
    <mergeCell ref="AK8:AK9"/>
    <mergeCell ref="B10:B11"/>
    <mergeCell ref="C10:D10"/>
    <mergeCell ref="F10:G10"/>
    <mergeCell ref="I10:I11"/>
    <mergeCell ref="J10:K10"/>
    <mergeCell ref="M10:N10"/>
    <mergeCell ref="P10:P11"/>
    <mergeCell ref="Q8:R8"/>
    <mergeCell ref="T8:U8"/>
    <mergeCell ref="W8:W9"/>
    <mergeCell ref="X8:Y8"/>
    <mergeCell ref="AA8:AB8"/>
    <mergeCell ref="AD8:AD9"/>
    <mergeCell ref="AH6:AI6"/>
    <mergeCell ref="AK6:AK7"/>
    <mergeCell ref="AL6:AL19"/>
    <mergeCell ref="B8:B9"/>
    <mergeCell ref="C8:D8"/>
    <mergeCell ref="F8:G8"/>
    <mergeCell ref="I8:I9"/>
    <mergeCell ref="J8:K8"/>
    <mergeCell ref="M8:N8"/>
    <mergeCell ref="P8:P9"/>
    <mergeCell ref="T6:U6"/>
    <mergeCell ref="W6:W7"/>
    <mergeCell ref="X6:Y6"/>
    <mergeCell ref="AA6:AB6"/>
    <mergeCell ref="AD6:AD7"/>
    <mergeCell ref="AE6:AF6"/>
    <mergeCell ref="BD4:BF4"/>
    <mergeCell ref="A6:A19"/>
    <mergeCell ref="B6:B7"/>
    <mergeCell ref="C6:D6"/>
    <mergeCell ref="F6:G6"/>
    <mergeCell ref="I6:I7"/>
    <mergeCell ref="J6:K6"/>
    <mergeCell ref="M6:N6"/>
    <mergeCell ref="P6:P7"/>
    <mergeCell ref="Q6:R6"/>
    <mergeCell ref="AE4:AG4"/>
    <mergeCell ref="AH4:AJ4"/>
    <mergeCell ref="AL4:AN4"/>
    <mergeCell ref="AO4:AQ4"/>
    <mergeCell ref="AU4:AW4"/>
    <mergeCell ref="AX4:AZ4"/>
    <mergeCell ref="AU3:AZ3"/>
    <mergeCell ref="BD3:BF3"/>
    <mergeCell ref="C4:E4"/>
    <mergeCell ref="F4:H4"/>
    <mergeCell ref="J4:L4"/>
    <mergeCell ref="M4:O4"/>
    <mergeCell ref="Q4:S4"/>
    <mergeCell ref="T4:V4"/>
    <mergeCell ref="X4:Z4"/>
    <mergeCell ref="AA4:AC4"/>
    <mergeCell ref="G1:K1"/>
    <mergeCell ref="N1:U1"/>
    <mergeCell ref="AI1:AT1"/>
    <mergeCell ref="C3:H3"/>
    <mergeCell ref="J3:O3"/>
    <mergeCell ref="Q3:V3"/>
    <mergeCell ref="X3:AC3"/>
    <mergeCell ref="AE3:AJ3"/>
    <mergeCell ref="AL3:AQ3"/>
  </mergeCells>
  <printOptions verticalCentered="1"/>
  <pageMargins left="7.874015748031496E-2" right="7.874015748031496E-2" top="0.19685039370078741" bottom="0" header="0.35433070866141736" footer="0.31496062992125984"/>
  <pageSetup paperSize="9" scale="44" orientation="landscape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print="0" autoLine="0" r:id="rId5">
            <anchor moveWithCells="1">
              <from>
                <xdr:col>46</xdr:col>
                <xdr:colOff>171450</xdr:colOff>
                <xdr:row>0</xdr:row>
                <xdr:rowOff>0</xdr:rowOff>
              </from>
              <to>
                <xdr:col>53</xdr:col>
                <xdr:colOff>142875</xdr:colOff>
                <xdr:row>1</xdr:row>
                <xdr:rowOff>114300</xdr:rowOff>
              </to>
            </anchor>
          </controlPr>
        </control>
      </mc:Choice>
      <mc:Fallback>
        <control shapeId="1025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DECK </vt:lpstr>
      <vt:lpstr>' DECK 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</dc:creator>
  <cp:lastModifiedBy>SAYO</cp:lastModifiedBy>
  <dcterms:created xsi:type="dcterms:W3CDTF">2013-10-13T08:00:10Z</dcterms:created>
  <dcterms:modified xsi:type="dcterms:W3CDTF">2013-10-13T08:01:54Z</dcterms:modified>
</cp:coreProperties>
</file>