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3" i="2"/>
  <c r="A4" i="2"/>
  <c r="A5" i="2"/>
  <c r="A6" i="2" s="1"/>
  <c r="A9" i="2" s="1"/>
  <c r="A7" i="2"/>
  <c r="A8" i="2"/>
  <c r="A3" i="2"/>
  <c r="F6" i="2"/>
  <c r="F3" i="2"/>
  <c r="F4" i="2" l="1"/>
  <c r="F5" i="2"/>
  <c r="F7" i="2"/>
  <c r="F8" i="2"/>
  <c r="F9" i="2"/>
</calcChain>
</file>

<file path=xl/sharedStrings.xml><?xml version="1.0" encoding="utf-8"?>
<sst xmlns="http://schemas.openxmlformats.org/spreadsheetml/2006/main" count="24" uniqueCount="16">
  <si>
    <t>Участники за 3 месяца</t>
  </si>
  <si>
    <t>Июнь</t>
  </si>
  <si>
    <t>Июль</t>
  </si>
  <si>
    <t>Август</t>
  </si>
  <si>
    <t>№</t>
  </si>
  <si>
    <t>Ольга А.</t>
  </si>
  <si>
    <t>Ирина Д.</t>
  </si>
  <si>
    <t>Андрей С.</t>
  </si>
  <si>
    <t>Елена Т.</t>
  </si>
  <si>
    <t>Вадим О.</t>
  </si>
  <si>
    <t>Виктор К.</t>
  </si>
  <si>
    <t>Николай Ф.</t>
  </si>
  <si>
    <t>Арсений Р.</t>
  </si>
  <si>
    <t>Феофан М.</t>
  </si>
  <si>
    <t>Яков Д.</t>
  </si>
  <si>
    <t>Итоги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</si>
</sst>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G3" sqref="G3:G9"/>
    </sheetView>
  </sheetViews>
  <sheetFormatPr defaultRowHeight="15" x14ac:dyDescent="0.25"/>
  <cols>
    <col min="2" max="2" width="9.7109375" customWidth="1"/>
    <col min="3" max="3" width="14.140625" customWidth="1"/>
    <col min="4" max="4" width="16.42578125" customWidth="1"/>
    <col min="5" max="5" width="12.85546875" customWidth="1"/>
    <col min="6" max="7" width="11.42578125" customWidth="1"/>
    <col min="8" max="8" width="11.28515625" customWidth="1"/>
    <col min="9" max="9" width="7.28515625" customWidth="1"/>
    <col min="10" max="10" width="11.28515625" customWidth="1"/>
    <col min="11" max="11" width="14.28515625" customWidth="1"/>
    <col min="12" max="12" width="13.28515625" customWidth="1"/>
    <col min="13" max="13" width="16.42578125" customWidth="1"/>
    <col min="14" max="14" width="10.42578125" customWidth="1"/>
    <col min="15" max="15" width="13.5703125" customWidth="1"/>
    <col min="16" max="16" width="11.28515625" customWidth="1"/>
    <col min="17" max="17" width="13.28515625" bestFit="1" customWidth="1"/>
    <col min="18" max="18" width="12.140625" bestFit="1" customWidth="1"/>
    <col min="19" max="19" width="16.42578125" bestFit="1" customWidth="1"/>
    <col min="20" max="20" width="11.42578125" bestFit="1" customWidth="1"/>
    <col min="21" max="22" width="13.5703125" bestFit="1" customWidth="1"/>
    <col min="23" max="23" width="11.28515625" bestFit="1" customWidth="1"/>
  </cols>
  <sheetData>
    <row r="1" spans="1:7" x14ac:dyDescent="0.25">
      <c r="B1" s="4" t="s">
        <v>0</v>
      </c>
      <c r="C1" s="4"/>
      <c r="D1" s="4"/>
      <c r="E1" s="4"/>
      <c r="F1" s="6" t="s">
        <v>15</v>
      </c>
      <c r="G1" s="4"/>
    </row>
    <row r="2" spans="1:7" x14ac:dyDescent="0.25">
      <c r="B2" s="1" t="s">
        <v>4</v>
      </c>
      <c r="C2" s="1" t="s">
        <v>1</v>
      </c>
      <c r="D2" s="1" t="s">
        <v>2</v>
      </c>
      <c r="E2" s="1" t="s">
        <v>3</v>
      </c>
      <c r="F2" s="6"/>
      <c r="G2" s="4"/>
    </row>
    <row r="3" spans="1:7" x14ac:dyDescent="0.25">
      <c r="A3" s="8">
        <f>IF(COUNTIF(C$3:E$9,C3)=3,COUNT($A$2:A2)+1,"")</f>
        <v>1</v>
      </c>
      <c r="B3" s="1">
        <v>1</v>
      </c>
      <c r="C3" s="1" t="s">
        <v>5</v>
      </c>
      <c r="D3" s="3" t="s">
        <v>13</v>
      </c>
      <c r="E3" s="1" t="s">
        <v>11</v>
      </c>
      <c r="F3" s="7" t="str">
        <f>IFERROR(INDEX($E$3:$E$9,MATCH(INDEX($C$3:$C$9,MATCH(D3,$C$3:$C$9,0),0),$E$3:$E$7,0)),"")</f>
        <v/>
      </c>
      <c r="G3" s="2" t="str">
        <f>IFERROR(VLOOKUP(ROW(A1),A$3:C$9,3,0),"")</f>
        <v>Ольга А.</v>
      </c>
    </row>
    <row r="4" spans="1:7" x14ac:dyDescent="0.25">
      <c r="A4" s="8" t="str">
        <f>IF(COUNTIF(C$3:E$9,C4)=3,COUNT($A$2:A3)+1,"")</f>
        <v/>
      </c>
      <c r="B4" s="1">
        <v>2</v>
      </c>
      <c r="C4" s="1" t="s">
        <v>6</v>
      </c>
      <c r="D4" s="3" t="s">
        <v>11</v>
      </c>
      <c r="E4" s="1" t="s">
        <v>8</v>
      </c>
      <c r="F4" s="7" t="str">
        <f>IFERROR(INDEX($E$3:$E$9,MATCH(INDEX($C$3:$C$9,MATCH(D4,$C$3:$C$9,0),0),$E$3:$E$7,0)),"")</f>
        <v>Николай Ф.</v>
      </c>
      <c r="G4" s="2" t="str">
        <f t="shared" ref="G4:G9" si="0">IFERROR(VLOOKUP(ROW(A2),A$3:C$9,3,0),"")</f>
        <v>Елена Т.</v>
      </c>
    </row>
    <row r="5" spans="1:7" x14ac:dyDescent="0.25">
      <c r="A5" s="8" t="str">
        <f>IF(COUNTIF(C$3:E$9,C5)=3,COUNT($A$2:A4)+1,"")</f>
        <v/>
      </c>
      <c r="B5" s="1">
        <v>3</v>
      </c>
      <c r="C5" s="1" t="s">
        <v>7</v>
      </c>
      <c r="D5" s="3" t="s">
        <v>8</v>
      </c>
      <c r="E5" s="1" t="s">
        <v>13</v>
      </c>
      <c r="F5" s="7" t="str">
        <f>IFERROR(INDEX($E$3:$E$9,MATCH(INDEX($C$3:$C$9,MATCH(D5,$C$3:$C$9,0),0),$E$3:$E$7,0)),"")</f>
        <v>Елена Т.</v>
      </c>
      <c r="G5" s="2" t="str">
        <f t="shared" si="0"/>
        <v>Николай Ф.</v>
      </c>
    </row>
    <row r="6" spans="1:7" x14ac:dyDescent="0.25">
      <c r="A6" s="8">
        <f>IF(COUNTIF(C$3:E$9,C6)=3,COUNT($A$2:A5)+1,"")</f>
        <v>2</v>
      </c>
      <c r="B6" s="1">
        <v>4</v>
      </c>
      <c r="C6" s="1" t="s">
        <v>8</v>
      </c>
      <c r="D6" s="1" t="s">
        <v>9</v>
      </c>
      <c r="E6" s="1" t="s">
        <v>14</v>
      </c>
      <c r="F6" s="7" t="str">
        <f>IFERROR(INDEX($E$3:$E$9,MATCH(INDEX($C$3:$C$9,MATCH(D6,$C$3:$C$9,0),0),$E$3:$E$7,0)),"")</f>
        <v/>
      </c>
      <c r="G6" s="2" t="str">
        <f t="shared" si="0"/>
        <v/>
      </c>
    </row>
    <row r="7" spans="1:7" x14ac:dyDescent="0.25">
      <c r="A7" s="8" t="str">
        <f>IF(COUNTIF(C$3:E$9,C7)=3,COUNT($A$2:A6)+1,"")</f>
        <v/>
      </c>
      <c r="B7" s="1">
        <v>5</v>
      </c>
      <c r="C7" s="1" t="s">
        <v>9</v>
      </c>
      <c r="D7" s="1" t="s">
        <v>12</v>
      </c>
      <c r="E7" s="1" t="s">
        <v>5</v>
      </c>
      <c r="F7" s="7" t="str">
        <f>IFERROR(INDEX($E$3:$E$9,MATCH(INDEX($C$3:$C$9,MATCH(D7,$C$3:$C$9,0),0),$E$3:$E$7,0)),"")</f>
        <v/>
      </c>
      <c r="G7" s="2" t="str">
        <f t="shared" si="0"/>
        <v/>
      </c>
    </row>
    <row r="8" spans="1:7" x14ac:dyDescent="0.25">
      <c r="A8" s="8" t="str">
        <f>IF(COUNTIF(C$3:E$9,C8)=3,COUNT($A$2:A7)+1,"")</f>
        <v/>
      </c>
      <c r="B8" s="1">
        <v>6</v>
      </c>
      <c r="C8" s="1" t="s">
        <v>10</v>
      </c>
      <c r="D8" s="5" t="s">
        <v>5</v>
      </c>
      <c r="E8" s="1"/>
      <c r="F8" s="7" t="str">
        <f>IFERROR(INDEX($E$3:$E$9,MATCH(INDEX($C$3:$C$9,MATCH(D8,$C$3:$C$9,0),0),$E$3:$E$7,0)),"")</f>
        <v>Ольга А.</v>
      </c>
      <c r="G8" s="2" t="str">
        <f t="shared" si="0"/>
        <v/>
      </c>
    </row>
    <row r="9" spans="1:7" x14ac:dyDescent="0.25">
      <c r="A9" s="8">
        <f>IF(COUNTIF(C$3:E$9,C9)=3,COUNT($A$2:A8)+1,"")</f>
        <v>3</v>
      </c>
      <c r="B9" s="1">
        <v>7</v>
      </c>
      <c r="C9" s="1" t="s">
        <v>11</v>
      </c>
      <c r="D9" s="1"/>
      <c r="E9" s="1"/>
      <c r="F9" s="7" t="str">
        <f>IFERROR(INDEX($E$3:$E$9,MATCH(INDEX($C$3:$C$9,MATCH(D9,$C$3:$C$9,0),0),$E$3:$E$7,0)),"")</f>
        <v/>
      </c>
      <c r="G9" s="2" t="str">
        <f t="shared" si="0"/>
        <v/>
      </c>
    </row>
  </sheetData>
  <mergeCells count="3">
    <mergeCell ref="B1:E1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2013-10-09T19:27:16Z</dcterms:modified>
</cp:coreProperties>
</file>