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тчёт" sheetId="4" r:id="rId1"/>
    <sheet name="Комплектующие площадка 1" sheetId="5" r:id="rId2"/>
  </sheets>
  <definedNames>
    <definedName name="_xlnm._FilterDatabase" localSheetId="0" hidden="1">отчёт!$B$1:$I$20</definedName>
    <definedName name="_xlnm.Print_Titles" localSheetId="0">отчёт!$1:$1</definedName>
  </definedNames>
  <calcPr calcId="145621"/>
</workbook>
</file>

<file path=xl/calcChain.xml><?xml version="1.0" encoding="utf-8"?>
<calcChain xmlns="http://schemas.openxmlformats.org/spreadsheetml/2006/main">
  <c r="E56" i="5" l="1"/>
  <c r="E57" i="5"/>
  <c r="E50" i="5"/>
  <c r="H63" i="5"/>
  <c r="E63" i="5"/>
  <c r="H61" i="5"/>
  <c r="E61" i="5"/>
  <c r="E60" i="5"/>
  <c r="H60" i="5" s="1"/>
  <c r="H57" i="5"/>
  <c r="H56" i="5"/>
  <c r="E55" i="5"/>
  <c r="H55" i="5" s="1"/>
  <c r="E54" i="5"/>
  <c r="H54" i="5" s="1"/>
  <c r="E52" i="5"/>
  <c r="H52" i="5" s="1"/>
  <c r="E51" i="5"/>
  <c r="H51" i="5" s="1"/>
  <c r="H50" i="5"/>
  <c r="E49" i="5"/>
  <c r="H49" i="5" s="1"/>
  <c r="E48" i="5"/>
  <c r="H48" i="5" s="1"/>
  <c r="H3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5" i="5"/>
  <c r="B23" i="5" l="1"/>
  <c r="B44" i="5" s="1"/>
  <c r="I12" i="4" l="1"/>
  <c r="I11" i="4"/>
  <c r="E2" i="4"/>
  <c r="E33" i="5"/>
  <c r="E34" i="5"/>
  <c r="E36" i="5"/>
  <c r="E37" i="5"/>
  <c r="E38" i="5"/>
  <c r="E39" i="5"/>
  <c r="E40" i="5"/>
  <c r="E41" i="5"/>
  <c r="E42" i="5"/>
  <c r="E32" i="5"/>
  <c r="E31" i="5"/>
  <c r="E30" i="5"/>
  <c r="E29" i="5"/>
  <c r="E28" i="5"/>
  <c r="E27" i="5"/>
  <c r="E26" i="5"/>
  <c r="I13" i="4"/>
  <c r="I14" i="4"/>
  <c r="I15" i="4"/>
  <c r="I16" i="4"/>
  <c r="I17" i="4"/>
  <c r="I18" i="4"/>
  <c r="I19" i="4"/>
  <c r="I20" i="4"/>
  <c r="H2" i="4"/>
  <c r="I10" i="4"/>
  <c r="I9" i="4"/>
  <c r="I8" i="4"/>
  <c r="I7" i="4"/>
  <c r="I6" i="4"/>
  <c r="I5" i="4"/>
  <c r="I4" i="4"/>
  <c r="I3" i="4"/>
  <c r="H30" i="5" l="1"/>
  <c r="H41" i="5"/>
  <c r="E62" i="5" s="1"/>
  <c r="H62" i="5" s="1"/>
  <c r="H37" i="5"/>
  <c r="E58" i="5" s="1"/>
  <c r="H58" i="5" s="1"/>
  <c r="H27" i="5"/>
  <c r="H31" i="5"/>
  <c r="H40" i="5"/>
  <c r="H36" i="5"/>
  <c r="H28" i="5"/>
  <c r="H32" i="5"/>
  <c r="E53" i="5" s="1"/>
  <c r="H53" i="5" s="1"/>
  <c r="H39" i="5"/>
  <c r="H34" i="5"/>
  <c r="H29" i="5"/>
  <c r="H42" i="5"/>
  <c r="H38" i="5"/>
  <c r="E59" i="5" s="1"/>
  <c r="H59" i="5" s="1"/>
  <c r="H33" i="5"/>
  <c r="H26" i="5"/>
  <c r="E47" i="5" s="1"/>
  <c r="H47" i="5" s="1"/>
  <c r="I2" i="4"/>
</calcChain>
</file>

<file path=xl/sharedStrings.xml><?xml version="1.0" encoding="utf-8"?>
<sst xmlns="http://schemas.openxmlformats.org/spreadsheetml/2006/main" count="159" uniqueCount="32">
  <si>
    <t>ИТОГО</t>
  </si>
  <si>
    <t>Отчёт за</t>
  </si>
  <si>
    <t>Комплектующие</t>
  </si>
  <si>
    <t>Остаток</t>
  </si>
  <si>
    <t>Приход</t>
  </si>
  <si>
    <t xml:space="preserve">Расход </t>
  </si>
  <si>
    <t>остаток</t>
  </si>
  <si>
    <t>Наименование</t>
  </si>
  <si>
    <t>Площадка 1</t>
  </si>
  <si>
    <t>Площадка 2</t>
  </si>
  <si>
    <t>Площадка 3</t>
  </si>
  <si>
    <t>Площадка 4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</si>
  <si>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</si>
  <si>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</si>
  <si>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</si>
  <si>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</si>
  <si>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</si>
  <si>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</si>
  <si>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</si>
  <si>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</si>
  <si>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</si>
  <si>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</si>
  <si>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</si>
  <si>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</si>
  <si>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</si>
  <si>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</si>
  <si>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</si>
  <si>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</si>
  <si>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</si>
  <si>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красный</t>
  </si>
  <si>
    <t>жёлтый</t>
  </si>
  <si>
    <t>зелёный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</si>
</sst>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 Cyr"/>
      <charset val="204"/>
    </font>
    <font>
      <b/>
      <sz val="15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6" fillId="0" borderId="0"/>
  </cellStyleXfs>
  <cellXfs count="28">
    <xf numFmtId="0" fontId="0" fillId="0" borderId="0" xfId="0"/>
    <xf numFmtId="0" fontId="2" fillId="2" borderId="1" xfId="2" applyFill="1" applyBorder="1" applyAlignment="1">
      <alignment horizontal="center"/>
    </xf>
    <xf numFmtId="0" fontId="2" fillId="0" borderId="2" xfId="2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textRotation="90"/>
    </xf>
    <xf numFmtId="0" fontId="2" fillId="0" borderId="5" xfId="2" applyFill="1" applyBorder="1" applyAlignment="1">
      <alignment horizontal="center" vertical="center" textRotation="90"/>
    </xf>
    <xf numFmtId="0" fontId="2" fillId="0" borderId="0" xfId="2" applyFill="1" applyAlignment="1">
      <alignment horizontal="center" vertical="center"/>
    </xf>
    <xf numFmtId="3" fontId="2" fillId="2" borderId="1" xfId="2" applyNumberFormat="1" applyFill="1" applyBorder="1" applyAlignment="1"/>
    <xf numFmtId="0" fontId="2" fillId="0" borderId="0" xfId="2"/>
    <xf numFmtId="3" fontId="2" fillId="0" borderId="1" xfId="2" applyNumberFormat="1" applyFill="1" applyBorder="1" applyAlignment="1"/>
    <xf numFmtId="0" fontId="2" fillId="0" borderId="1" xfId="2" applyFill="1" applyBorder="1"/>
    <xf numFmtId="3" fontId="2" fillId="0" borderId="0" xfId="2" applyNumberFormat="1"/>
    <xf numFmtId="3" fontId="5" fillId="0" borderId="1" xfId="2" applyNumberFormat="1" applyFont="1" applyFill="1" applyBorder="1" applyAlignment="1">
      <alignment horizontal="right" vertical="center"/>
    </xf>
    <xf numFmtId="0" fontId="2" fillId="0" borderId="0" xfId="2" applyAlignment="1">
      <alignment horizontal="left" vertical="center"/>
    </xf>
    <xf numFmtId="49" fontId="2" fillId="0" borderId="0" xfId="2" applyNumberFormat="1" applyAlignment="1">
      <alignment horizontal="left" vertical="center"/>
    </xf>
    <xf numFmtId="0" fontId="2" fillId="0" borderId="0" xfId="2" applyFill="1" applyAlignment="1">
      <alignment horizontal="right"/>
    </xf>
    <xf numFmtId="0" fontId="2" fillId="0" borderId="6" xfId="2" applyBorder="1" applyAlignment="1">
      <alignment horizontal="right"/>
    </xf>
    <xf numFmtId="0" fontId="7" fillId="0" borderId="0" xfId="0" applyFont="1"/>
    <xf numFmtId="14" fontId="8" fillId="0" borderId="0" xfId="0" applyNumberFormat="1" applyFont="1"/>
    <xf numFmtId="0" fontId="4" fillId="0" borderId="0" xfId="1"/>
    <xf numFmtId="0" fontId="2" fillId="0" borderId="4" xfId="2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1" fillId="0" borderId="1" xfId="2" applyFont="1" applyFill="1" applyBorder="1"/>
    <xf numFmtId="0" fontId="1" fillId="0" borderId="2" xfId="2" applyFont="1" applyFill="1" applyBorder="1" applyAlignment="1">
      <alignment horizontal="center" vertical="center"/>
    </xf>
    <xf numFmtId="14" fontId="3" fillId="4" borderId="0" xfId="2" applyNumberFormat="1" applyFont="1" applyFill="1" applyBorder="1" applyAlignment="1">
      <alignment horizontal="center" vertical="center"/>
    </xf>
    <xf numFmtId="3" fontId="2" fillId="3" borderId="1" xfId="2" applyNumberFormat="1" applyFill="1" applyBorder="1" applyAlignment="1"/>
    <xf numFmtId="3" fontId="5" fillId="3" borderId="1" xfId="2" applyNumberFormat="1" applyFont="1" applyFill="1" applyBorder="1" applyAlignment="1">
      <alignment horizontal="right" vertical="center"/>
    </xf>
  </cellXfs>
  <cellStyles count="4">
    <cellStyle name="Обычный" xfId="0" builtinId="0"/>
    <cellStyle name="Обычный 2" xfId="2"/>
    <cellStyle name="Обычный 3" xfId="3"/>
    <cellStyle name="УровеньСтрок_1" xfId="1" builtinId="1" iLevel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E:\Users\&#1048;&#1089;&#1083;&#1072;&#1084;\AppData\Local\Opera\Opera%20Next%20x64\temporary_downloads\&#1054;&#1090;&#1095;&#1105;&#1090;%20&#1087;&#1086;%20&#1084;&#1072;&#1088;&#1082;&#1072;&#1084;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K26"/>
  <sheetViews>
    <sheetView tabSelected="1" zoomScale="80" zoomScaleNormal="80" workbookViewId="0">
      <pane xSplit="4" ySplit="1" topLeftCell="E2" activePane="bottomRight" state="frozen"/>
      <selection pane="topRight" activeCell="G1" sqref="G1"/>
      <selection pane="bottomLeft" activeCell="A4" sqref="A4"/>
      <selection pane="bottomRight" activeCell="G18" sqref="G18"/>
    </sheetView>
  </sheetViews>
  <sheetFormatPr defaultRowHeight="15" x14ac:dyDescent="0.25"/>
  <cols>
    <col min="1" max="1" width="2.140625" style="7" customWidth="1"/>
    <col min="2" max="2" width="31.5703125" style="7" customWidth="1"/>
    <col min="3" max="3" width="7.28515625" style="12" customWidth="1"/>
    <col min="4" max="4" width="7.28515625" style="13" customWidth="1"/>
    <col min="5" max="8" width="10.28515625" style="7" customWidth="1"/>
    <col min="9" max="9" width="10.85546875" style="14" bestFit="1" customWidth="1"/>
    <col min="10" max="16384" width="9.140625" style="7"/>
  </cols>
  <sheetData>
    <row r="1" spans="2:11" s="5" customFormat="1" ht="66.75" customHeight="1" x14ac:dyDescent="0.25">
      <c r="B1" s="20" t="s">
        <v>7</v>
      </c>
      <c r="C1" s="21"/>
      <c r="D1" s="22"/>
      <c r="E1" s="3" t="s">
        <v>8</v>
      </c>
      <c r="F1" s="3" t="s">
        <v>9</v>
      </c>
      <c r="G1" s="3" t="s">
        <v>10</v>
      </c>
      <c r="H1" s="3" t="s">
        <v>11</v>
      </c>
      <c r="I1" s="4" t="s">
        <v>0</v>
      </c>
    </row>
    <row r="2" spans="2:11" x14ac:dyDescent="0.25">
      <c r="B2" s="1" t="s">
        <v>2</v>
      </c>
      <c r="C2" s="1"/>
      <c r="D2" s="1"/>
      <c r="E2" s="6">
        <f>SUM(E3:E20)</f>
        <v>0</v>
      </c>
      <c r="F2" s="6"/>
      <c r="G2" s="6"/>
      <c r="H2" s="6">
        <f>SUM(H3:H20)</f>
        <v>0</v>
      </c>
      <c r="I2" s="6">
        <f>SUM(I3:I20)</f>
        <v>0</v>
      </c>
    </row>
    <row r="3" spans="2:11" x14ac:dyDescent="0.25">
      <c r="B3" s="9" t="s">
        <v>12</v>
      </c>
      <c r="C3" s="2" t="s">
        <v>29</v>
      </c>
      <c r="D3" s="19"/>
      <c r="E3" s="26"/>
      <c r="F3" s="8"/>
      <c r="G3" s="8"/>
      <c r="H3" s="8"/>
      <c r="I3" s="8">
        <f t="shared" ref="I3:I20" si="0">SUM(E3:H3)</f>
        <v>0</v>
      </c>
    </row>
    <row r="4" spans="2:11" x14ac:dyDescent="0.25">
      <c r="B4" s="9" t="s">
        <v>13</v>
      </c>
      <c r="C4" s="2" t="s">
        <v>30</v>
      </c>
      <c r="D4" s="19"/>
      <c r="E4" s="26"/>
      <c r="F4" s="8"/>
      <c r="G4" s="8"/>
      <c r="H4" s="8"/>
      <c r="I4" s="8">
        <f t="shared" si="0"/>
        <v>0</v>
      </c>
    </row>
    <row r="5" spans="2:11" x14ac:dyDescent="0.25">
      <c r="B5" s="9" t="s">
        <v>14</v>
      </c>
      <c r="C5" s="2" t="s">
        <v>31</v>
      </c>
      <c r="D5" s="19"/>
      <c r="E5" s="26"/>
      <c r="F5" s="8"/>
      <c r="G5" s="8"/>
      <c r="H5" s="8"/>
      <c r="I5" s="8">
        <f t="shared" si="0"/>
        <v>0</v>
      </c>
    </row>
    <row r="6" spans="2:11" x14ac:dyDescent="0.25">
      <c r="B6" s="9" t="s">
        <v>15</v>
      </c>
      <c r="C6" s="2" t="s">
        <v>29</v>
      </c>
      <c r="D6" s="19"/>
      <c r="E6" s="26"/>
      <c r="F6" s="8"/>
      <c r="G6" s="8"/>
      <c r="H6" s="8"/>
      <c r="I6" s="8">
        <f t="shared" si="0"/>
        <v>0</v>
      </c>
    </row>
    <row r="7" spans="2:11" x14ac:dyDescent="0.25">
      <c r="B7" s="9" t="s">
        <v>16</v>
      </c>
      <c r="C7" s="2" t="s">
        <v>30</v>
      </c>
      <c r="D7" s="19"/>
      <c r="E7" s="26"/>
      <c r="F7" s="8"/>
      <c r="G7" s="8"/>
      <c r="H7" s="8"/>
      <c r="I7" s="8">
        <f t="shared" si="0"/>
        <v>0</v>
      </c>
      <c r="K7" s="10"/>
    </row>
    <row r="8" spans="2:11" x14ac:dyDescent="0.25">
      <c r="B8" s="9" t="s">
        <v>17</v>
      </c>
      <c r="C8" s="2" t="s">
        <v>31</v>
      </c>
      <c r="D8" s="19"/>
      <c r="E8" s="26"/>
      <c r="F8" s="8"/>
      <c r="G8" s="8"/>
      <c r="H8" s="8"/>
      <c r="I8" s="8">
        <f t="shared" si="0"/>
        <v>0</v>
      </c>
      <c r="K8" s="10"/>
    </row>
    <row r="9" spans="2:11" x14ac:dyDescent="0.25">
      <c r="B9" s="9" t="s">
        <v>18</v>
      </c>
      <c r="C9" s="2" t="s">
        <v>29</v>
      </c>
      <c r="D9" s="19"/>
      <c r="E9" s="26"/>
      <c r="F9" s="8"/>
      <c r="G9" s="8"/>
      <c r="H9" s="8"/>
      <c r="I9" s="8">
        <f t="shared" si="0"/>
        <v>0</v>
      </c>
      <c r="K9" s="10"/>
    </row>
    <row r="10" spans="2:11" x14ac:dyDescent="0.25">
      <c r="B10" s="9" t="s">
        <v>19</v>
      </c>
      <c r="C10" s="2" t="s">
        <v>30</v>
      </c>
      <c r="D10" s="19"/>
      <c r="E10" s="27"/>
      <c r="F10" s="11"/>
      <c r="G10" s="11"/>
      <c r="H10" s="11"/>
      <c r="I10" s="11">
        <f t="shared" si="0"/>
        <v>0</v>
      </c>
    </row>
    <row r="11" spans="2:11" x14ac:dyDescent="0.25">
      <c r="B11" s="9" t="s">
        <v>20</v>
      </c>
      <c r="C11" s="2" t="s">
        <v>31</v>
      </c>
      <c r="D11" s="19"/>
      <c r="E11" s="27"/>
      <c r="F11" s="11"/>
      <c r="G11" s="11"/>
      <c r="H11" s="11"/>
      <c r="I11" s="11">
        <f t="shared" si="0"/>
        <v>0</v>
      </c>
    </row>
    <row r="12" spans="2:11" x14ac:dyDescent="0.25">
      <c r="B12" s="9" t="s">
        <v>21</v>
      </c>
      <c r="C12" s="2" t="s">
        <v>29</v>
      </c>
      <c r="D12" s="19"/>
      <c r="E12" s="26"/>
      <c r="F12" s="8"/>
      <c r="G12" s="8"/>
      <c r="H12" s="8"/>
      <c r="I12" s="11">
        <f t="shared" si="0"/>
        <v>0</v>
      </c>
      <c r="K12" s="10"/>
    </row>
    <row r="13" spans="2:11" x14ac:dyDescent="0.25">
      <c r="B13" s="9" t="s">
        <v>22</v>
      </c>
      <c r="C13" s="2" t="s">
        <v>30</v>
      </c>
      <c r="D13" s="19"/>
      <c r="E13" s="26"/>
      <c r="F13" s="8"/>
      <c r="G13" s="8"/>
      <c r="H13" s="8"/>
      <c r="I13" s="11">
        <f t="shared" si="0"/>
        <v>0</v>
      </c>
      <c r="K13" s="10"/>
    </row>
    <row r="14" spans="2:11" x14ac:dyDescent="0.25">
      <c r="B14" s="9" t="s">
        <v>23</v>
      </c>
      <c r="C14" s="2" t="s">
        <v>31</v>
      </c>
      <c r="D14" s="19"/>
      <c r="E14" s="26"/>
      <c r="F14" s="8"/>
      <c r="G14" s="8"/>
      <c r="H14" s="8"/>
      <c r="I14" s="11">
        <f t="shared" si="0"/>
        <v>0</v>
      </c>
      <c r="K14" s="10"/>
    </row>
    <row r="15" spans="2:11" x14ac:dyDescent="0.25">
      <c r="B15" s="9" t="s">
        <v>24</v>
      </c>
      <c r="C15" s="2" t="s">
        <v>29</v>
      </c>
      <c r="D15" s="19"/>
      <c r="E15" s="26"/>
      <c r="F15" s="8"/>
      <c r="G15" s="8"/>
      <c r="H15" s="8"/>
      <c r="I15" s="11">
        <f t="shared" si="0"/>
        <v>0</v>
      </c>
      <c r="K15" s="10"/>
    </row>
    <row r="16" spans="2:11" x14ac:dyDescent="0.25">
      <c r="B16" s="9" t="s">
        <v>25</v>
      </c>
      <c r="C16" s="2" t="s">
        <v>30</v>
      </c>
      <c r="D16" s="19"/>
      <c r="E16" s="26"/>
      <c r="F16" s="8"/>
      <c r="G16" s="8"/>
      <c r="H16" s="8"/>
      <c r="I16" s="11">
        <f t="shared" si="0"/>
        <v>0</v>
      </c>
      <c r="K16" s="10"/>
    </row>
    <row r="17" spans="2:11" x14ac:dyDescent="0.25">
      <c r="B17" s="9" t="s">
        <v>26</v>
      </c>
      <c r="C17" s="2" t="s">
        <v>31</v>
      </c>
      <c r="D17" s="19"/>
      <c r="E17" s="26"/>
      <c r="F17" s="8"/>
      <c r="G17" s="8"/>
      <c r="H17" s="8"/>
      <c r="I17" s="11">
        <f t="shared" si="0"/>
        <v>0</v>
      </c>
      <c r="K17" s="10"/>
    </row>
    <row r="18" spans="2:11" x14ac:dyDescent="0.25">
      <c r="B18" s="9" t="s">
        <v>27</v>
      </c>
      <c r="C18" s="2" t="s">
        <v>29</v>
      </c>
      <c r="D18" s="19"/>
      <c r="E18" s="26"/>
      <c r="F18" s="8"/>
      <c r="G18" s="8"/>
      <c r="H18" s="8"/>
      <c r="I18" s="11">
        <f t="shared" si="0"/>
        <v>0</v>
      </c>
      <c r="K18" s="10"/>
    </row>
    <row r="19" spans="2:11" x14ac:dyDescent="0.25">
      <c r="B19" s="9" t="s">
        <v>28</v>
      </c>
      <c r="C19" s="2" t="s">
        <v>30</v>
      </c>
      <c r="D19" s="19"/>
      <c r="E19" s="26"/>
      <c r="F19" s="8"/>
      <c r="G19" s="8"/>
      <c r="H19" s="8"/>
      <c r="I19" s="11">
        <f t="shared" si="0"/>
        <v>0</v>
      </c>
      <c r="K19" s="10"/>
    </row>
    <row r="20" spans="2:11" x14ac:dyDescent="0.25">
      <c r="B20" s="9"/>
      <c r="C20" s="2"/>
      <c r="D20" s="19"/>
      <c r="E20" s="8"/>
      <c r="F20" s="8"/>
      <c r="G20" s="8"/>
      <c r="H20" s="8"/>
      <c r="I20" s="11">
        <f t="shared" si="0"/>
        <v>0</v>
      </c>
      <c r="K20" s="10"/>
    </row>
    <row r="22" spans="2:11" s="14" customFormat="1" x14ac:dyDescent="0.25">
      <c r="B22" s="7"/>
      <c r="C22" s="12"/>
      <c r="D22" s="13"/>
      <c r="E22" s="7"/>
      <c r="F22" s="7"/>
      <c r="G22" s="7"/>
      <c r="H22" s="7"/>
      <c r="J22" s="7"/>
      <c r="K22" s="7"/>
    </row>
    <row r="23" spans="2:11" s="14" customFormat="1" ht="36.75" customHeight="1" thickBot="1" x14ac:dyDescent="0.3">
      <c r="B23" s="15" t="s">
        <v>1</v>
      </c>
      <c r="C23" s="25">
        <v>41548</v>
      </c>
      <c r="D23" s="25"/>
      <c r="E23" s="7"/>
      <c r="F23" s="7"/>
      <c r="G23" s="7"/>
      <c r="H23" s="7"/>
      <c r="J23" s="7"/>
      <c r="K23" s="7"/>
    </row>
    <row r="24" spans="2:11" s="14" customFormat="1" x14ac:dyDescent="0.25">
      <c r="B24" s="7"/>
      <c r="C24" s="12"/>
      <c r="D24" s="13"/>
      <c r="E24" s="10"/>
      <c r="F24" s="10"/>
      <c r="G24" s="10"/>
      <c r="H24" s="7"/>
      <c r="J24" s="7"/>
      <c r="K24" s="7"/>
    </row>
    <row r="26" spans="2:11" s="14" customFormat="1" x14ac:dyDescent="0.25">
      <c r="B26" s="7"/>
      <c r="C26" s="12"/>
      <c r="D26" s="13"/>
      <c r="E26" s="7"/>
      <c r="F26" s="7"/>
      <c r="G26" s="7"/>
      <c r="H26" s="7"/>
      <c r="J26" s="7"/>
      <c r="K26" s="7"/>
    </row>
  </sheetData>
  <dataConsolidate>
    <dataRefs count="1">
      <dataRef ref="O3:O128" sheet="03.05" r:id="rId1"/>
    </dataRefs>
  </dataConsolidate>
  <mergeCells count="21">
    <mergeCell ref="C23:D23"/>
    <mergeCell ref="B1:D1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3:D3"/>
    <mergeCell ref="C4:D4"/>
    <mergeCell ref="C5:D5"/>
    <mergeCell ref="C6:D6"/>
    <mergeCell ref="C7:D7"/>
    <mergeCell ref="C8:D8"/>
    <mergeCell ref="B2:D2"/>
  </mergeCells>
  <pageMargins left="0.15748031496062992" right="0.15748031496062992" top="0.15748031496062992" bottom="0.35433070866141736" header="0.15748031496062992" footer="0.15748031496062992"/>
  <pageSetup paperSize="9" scale="57" fitToHeight="3" orientation="portrait" r:id="rId2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  <pageSetUpPr fitToPage="1"/>
  </sheetPr>
  <dimension ref="B1:H64"/>
  <sheetViews>
    <sheetView workbookViewId="0">
      <pane ySplit="1" topLeftCell="A50" activePane="bottomLeft" state="frozen"/>
      <selection pane="bottomLeft" activeCell="G58" sqref="G58"/>
    </sheetView>
  </sheetViews>
  <sheetFormatPr defaultRowHeight="15" outlineLevelRow="1" x14ac:dyDescent="0.25"/>
  <cols>
    <col min="1" max="1" width="4.28515625" customWidth="1"/>
    <col min="2" max="2" width="28.5703125" bestFit="1" customWidth="1"/>
    <col min="4" max="4" width="14.28515625" bestFit="1" customWidth="1"/>
  </cols>
  <sheetData>
    <row r="1" spans="2:8" ht="19.5" x14ac:dyDescent="0.3">
      <c r="B1" s="16"/>
    </row>
    <row r="2" spans="2:8" ht="18.75" x14ac:dyDescent="0.3">
      <c r="B2" s="17">
        <v>41548</v>
      </c>
      <c r="D2" s="17"/>
    </row>
    <row r="3" spans="2:8" outlineLevel="1" x14ac:dyDescent="0.25"/>
    <row r="4" spans="2:8" outlineLevel="1" x14ac:dyDescent="0.25">
      <c r="B4" s="1" t="s">
        <v>2</v>
      </c>
      <c r="C4" s="1"/>
      <c r="D4" s="1"/>
      <c r="E4" s="6" t="s">
        <v>3</v>
      </c>
      <c r="F4" s="6" t="s">
        <v>4</v>
      </c>
      <c r="G4" s="6" t="s">
        <v>5</v>
      </c>
      <c r="H4" s="6" t="s">
        <v>6</v>
      </c>
    </row>
    <row r="5" spans="2:8" outlineLevel="1" x14ac:dyDescent="0.25">
      <c r="B5" s="23" t="s">
        <v>12</v>
      </c>
      <c r="C5" s="24" t="s">
        <v>29</v>
      </c>
      <c r="D5" s="19"/>
      <c r="E5" s="8">
        <v>0</v>
      </c>
      <c r="F5" s="8">
        <v>125</v>
      </c>
      <c r="G5" s="8"/>
      <c r="H5" s="8">
        <f>E5+F5-G5</f>
        <v>125</v>
      </c>
    </row>
    <row r="6" spans="2:8" outlineLevel="1" x14ac:dyDescent="0.25">
      <c r="B6" s="23" t="s">
        <v>13</v>
      </c>
      <c r="C6" s="24" t="s">
        <v>30</v>
      </c>
      <c r="D6" s="19"/>
      <c r="E6" s="8">
        <v>0</v>
      </c>
      <c r="F6" s="8"/>
      <c r="G6" s="8"/>
      <c r="H6" s="8">
        <f t="shared" ref="H6:H22" si="0">E6+F6-G6</f>
        <v>0</v>
      </c>
    </row>
    <row r="7" spans="2:8" outlineLevel="1" x14ac:dyDescent="0.25">
      <c r="B7" s="23" t="s">
        <v>14</v>
      </c>
      <c r="C7" s="24" t="s">
        <v>31</v>
      </c>
      <c r="D7" s="19"/>
      <c r="E7" s="8">
        <v>0</v>
      </c>
      <c r="F7" s="8"/>
      <c r="G7" s="8"/>
      <c r="H7" s="8">
        <f t="shared" si="0"/>
        <v>0</v>
      </c>
    </row>
    <row r="8" spans="2:8" outlineLevel="1" x14ac:dyDescent="0.25">
      <c r="B8" s="23" t="s">
        <v>15</v>
      </c>
      <c r="C8" s="24" t="s">
        <v>29</v>
      </c>
      <c r="D8" s="19"/>
      <c r="E8" s="8">
        <v>0</v>
      </c>
      <c r="F8" s="8"/>
      <c r="G8" s="8"/>
      <c r="H8" s="8">
        <f t="shared" si="0"/>
        <v>0</v>
      </c>
    </row>
    <row r="9" spans="2:8" outlineLevel="1" x14ac:dyDescent="0.25">
      <c r="B9" s="23" t="s">
        <v>16</v>
      </c>
      <c r="C9" s="24" t="s">
        <v>30</v>
      </c>
      <c r="D9" s="19"/>
      <c r="E9" s="8">
        <v>0</v>
      </c>
      <c r="F9" s="8"/>
      <c r="G9" s="8"/>
      <c r="H9" s="8">
        <f t="shared" si="0"/>
        <v>0</v>
      </c>
    </row>
    <row r="10" spans="2:8" outlineLevel="1" x14ac:dyDescent="0.25">
      <c r="B10" s="23" t="s">
        <v>17</v>
      </c>
      <c r="C10" s="24" t="s">
        <v>31</v>
      </c>
      <c r="D10" s="19"/>
      <c r="E10" s="8">
        <v>0</v>
      </c>
      <c r="F10" s="8"/>
      <c r="G10" s="8"/>
      <c r="H10" s="8">
        <f t="shared" si="0"/>
        <v>0</v>
      </c>
    </row>
    <row r="11" spans="2:8" outlineLevel="1" x14ac:dyDescent="0.25">
      <c r="B11" s="23" t="s">
        <v>18</v>
      </c>
      <c r="C11" s="24" t="s">
        <v>29</v>
      </c>
      <c r="D11" s="19"/>
      <c r="E11" s="8">
        <v>0</v>
      </c>
      <c r="F11" s="8">
        <v>857</v>
      </c>
      <c r="G11" s="8"/>
      <c r="H11" s="8">
        <f t="shared" si="0"/>
        <v>857</v>
      </c>
    </row>
    <row r="12" spans="2:8" outlineLevel="1" x14ac:dyDescent="0.25">
      <c r="B12" s="23" t="s">
        <v>19</v>
      </c>
      <c r="C12" s="24" t="s">
        <v>30</v>
      </c>
      <c r="D12" s="19"/>
      <c r="E12" s="8">
        <v>0</v>
      </c>
      <c r="F12" s="11"/>
      <c r="G12" s="11"/>
      <c r="H12" s="8">
        <f t="shared" si="0"/>
        <v>0</v>
      </c>
    </row>
    <row r="13" spans="2:8" outlineLevel="1" x14ac:dyDescent="0.25">
      <c r="B13" s="23" t="s">
        <v>20</v>
      </c>
      <c r="C13" s="24" t="s">
        <v>31</v>
      </c>
      <c r="D13" s="19"/>
      <c r="E13" s="8">
        <v>0</v>
      </c>
      <c r="F13" s="11"/>
      <c r="G13" s="11"/>
      <c r="H13" s="8">
        <f t="shared" si="0"/>
        <v>0</v>
      </c>
    </row>
    <row r="14" spans="2:8" outlineLevel="1" x14ac:dyDescent="0.25">
      <c r="B14" s="23" t="s">
        <v>21</v>
      </c>
      <c r="C14" s="24" t="s">
        <v>29</v>
      </c>
      <c r="D14" s="19"/>
      <c r="E14" s="8">
        <v>0</v>
      </c>
      <c r="F14" s="8"/>
      <c r="G14" s="8"/>
      <c r="H14" s="8">
        <f t="shared" si="0"/>
        <v>0</v>
      </c>
    </row>
    <row r="15" spans="2:8" outlineLevel="1" x14ac:dyDescent="0.25">
      <c r="B15" s="23" t="s">
        <v>22</v>
      </c>
      <c r="C15" s="24" t="s">
        <v>30</v>
      </c>
      <c r="D15" s="19"/>
      <c r="E15" s="8">
        <v>0</v>
      </c>
      <c r="F15" s="8"/>
      <c r="G15" s="8"/>
      <c r="H15" s="8">
        <f t="shared" si="0"/>
        <v>0</v>
      </c>
    </row>
    <row r="16" spans="2:8" outlineLevel="1" x14ac:dyDescent="0.25">
      <c r="B16" s="23" t="s">
        <v>23</v>
      </c>
      <c r="C16" s="24" t="s">
        <v>31</v>
      </c>
      <c r="D16" s="19"/>
      <c r="E16" s="8">
        <v>0</v>
      </c>
      <c r="F16" s="8">
        <v>713</v>
      </c>
      <c r="G16" s="8"/>
      <c r="H16" s="8">
        <f t="shared" si="0"/>
        <v>713</v>
      </c>
    </row>
    <row r="17" spans="2:8" outlineLevel="1" x14ac:dyDescent="0.25">
      <c r="B17" s="23" t="s">
        <v>24</v>
      </c>
      <c r="C17" s="24" t="s">
        <v>29</v>
      </c>
      <c r="D17" s="19"/>
      <c r="E17" s="8">
        <v>0</v>
      </c>
      <c r="F17" s="8">
        <v>512</v>
      </c>
      <c r="G17" s="8"/>
      <c r="H17" s="8">
        <f t="shared" si="0"/>
        <v>512</v>
      </c>
    </row>
    <row r="18" spans="2:8" outlineLevel="1" x14ac:dyDescent="0.25">
      <c r="B18" s="23" t="s">
        <v>25</v>
      </c>
      <c r="C18" s="24" t="s">
        <v>30</v>
      </c>
      <c r="D18" s="19"/>
      <c r="E18" s="8">
        <v>0</v>
      </c>
      <c r="F18" s="8"/>
      <c r="G18" s="8"/>
      <c r="H18" s="8">
        <f t="shared" si="0"/>
        <v>0</v>
      </c>
    </row>
    <row r="19" spans="2:8" outlineLevel="1" x14ac:dyDescent="0.25">
      <c r="B19" s="23" t="s">
        <v>26</v>
      </c>
      <c r="C19" s="24" t="s">
        <v>31</v>
      </c>
      <c r="D19" s="19"/>
      <c r="E19" s="8">
        <v>0</v>
      </c>
      <c r="F19" s="8"/>
      <c r="G19" s="8"/>
      <c r="H19" s="8">
        <f t="shared" si="0"/>
        <v>0</v>
      </c>
    </row>
    <row r="20" spans="2:8" outlineLevel="1" x14ac:dyDescent="0.25">
      <c r="B20" s="23" t="s">
        <v>27</v>
      </c>
      <c r="C20" s="24" t="s">
        <v>29</v>
      </c>
      <c r="D20" s="19"/>
      <c r="E20" s="8">
        <v>0</v>
      </c>
      <c r="F20" s="8">
        <v>874</v>
      </c>
      <c r="G20" s="8"/>
      <c r="H20" s="8">
        <f t="shared" si="0"/>
        <v>874</v>
      </c>
    </row>
    <row r="21" spans="2:8" outlineLevel="1" x14ac:dyDescent="0.25">
      <c r="B21" s="23" t="s">
        <v>28</v>
      </c>
      <c r="C21" s="24" t="s">
        <v>30</v>
      </c>
      <c r="D21" s="19"/>
      <c r="E21" s="8">
        <v>0</v>
      </c>
      <c r="F21" s="8"/>
      <c r="G21" s="8"/>
      <c r="H21" s="8">
        <f t="shared" si="0"/>
        <v>0</v>
      </c>
    </row>
    <row r="22" spans="2:8" outlineLevel="1" x14ac:dyDescent="0.25">
      <c r="B22" s="9"/>
      <c r="C22" s="2"/>
      <c r="D22" s="19"/>
      <c r="E22" s="8">
        <v>0</v>
      </c>
      <c r="F22" s="8"/>
      <c r="G22" s="8"/>
      <c r="H22" s="8">
        <f t="shared" si="0"/>
        <v>0</v>
      </c>
    </row>
    <row r="23" spans="2:8" s="18" customFormat="1" ht="18.75" x14ac:dyDescent="0.3">
      <c r="B23" s="17">
        <f>B2+1</f>
        <v>41549</v>
      </c>
      <c r="D23" s="17"/>
    </row>
    <row r="24" spans="2:8" outlineLevel="1" x14ac:dyDescent="0.25"/>
    <row r="25" spans="2:8" outlineLevel="1" x14ac:dyDescent="0.25">
      <c r="B25" s="1" t="s">
        <v>2</v>
      </c>
      <c r="C25" s="1"/>
      <c r="D25" s="1"/>
      <c r="E25" s="6" t="s">
        <v>3</v>
      </c>
      <c r="F25" s="6" t="s">
        <v>4</v>
      </c>
      <c r="G25" s="6" t="s">
        <v>5</v>
      </c>
      <c r="H25" s="6" t="s">
        <v>6</v>
      </c>
    </row>
    <row r="26" spans="2:8" outlineLevel="1" x14ac:dyDescent="0.25">
      <c r="B26" s="23" t="s">
        <v>12</v>
      </c>
      <c r="C26" s="24" t="s">
        <v>29</v>
      </c>
      <c r="D26" s="19"/>
      <c r="E26" s="8">
        <f>H5</f>
        <v>125</v>
      </c>
      <c r="F26" s="8"/>
      <c r="G26" s="8">
        <v>13</v>
      </c>
      <c r="H26" s="8">
        <f>E26+F26-G26</f>
        <v>112</v>
      </c>
    </row>
    <row r="27" spans="2:8" outlineLevel="1" x14ac:dyDescent="0.25">
      <c r="B27" s="23" t="s">
        <v>13</v>
      </c>
      <c r="C27" s="24" t="s">
        <v>30</v>
      </c>
      <c r="D27" s="19"/>
      <c r="E27" s="8">
        <f>H6</f>
        <v>0</v>
      </c>
      <c r="F27" s="8"/>
      <c r="G27" s="8"/>
      <c r="H27" s="8">
        <f t="shared" ref="H27:H42" si="1">E27+F27-G27</f>
        <v>0</v>
      </c>
    </row>
    <row r="28" spans="2:8" outlineLevel="1" x14ac:dyDescent="0.25">
      <c r="B28" s="23" t="s">
        <v>14</v>
      </c>
      <c r="C28" s="24" t="s">
        <v>31</v>
      </c>
      <c r="D28" s="19"/>
      <c r="E28" s="8">
        <f>H7</f>
        <v>0</v>
      </c>
      <c r="F28" s="8"/>
      <c r="G28" s="8"/>
      <c r="H28" s="8">
        <f t="shared" si="1"/>
        <v>0</v>
      </c>
    </row>
    <row r="29" spans="2:8" outlineLevel="1" x14ac:dyDescent="0.25">
      <c r="B29" s="23" t="s">
        <v>15</v>
      </c>
      <c r="C29" s="24" t="s">
        <v>29</v>
      </c>
      <c r="D29" s="19"/>
      <c r="E29" s="8">
        <f>H8</f>
        <v>0</v>
      </c>
      <c r="F29" s="8"/>
      <c r="G29" s="8"/>
      <c r="H29" s="8">
        <f t="shared" si="1"/>
        <v>0</v>
      </c>
    </row>
    <row r="30" spans="2:8" outlineLevel="1" x14ac:dyDescent="0.25">
      <c r="B30" s="23" t="s">
        <v>16</v>
      </c>
      <c r="C30" s="24" t="s">
        <v>30</v>
      </c>
      <c r="D30" s="19"/>
      <c r="E30" s="8">
        <f>H9</f>
        <v>0</v>
      </c>
      <c r="F30" s="8"/>
      <c r="G30" s="8"/>
      <c r="H30" s="8">
        <f t="shared" si="1"/>
        <v>0</v>
      </c>
    </row>
    <row r="31" spans="2:8" outlineLevel="1" x14ac:dyDescent="0.25">
      <c r="B31" s="23" t="s">
        <v>17</v>
      </c>
      <c r="C31" s="24" t="s">
        <v>31</v>
      </c>
      <c r="D31" s="19"/>
      <c r="E31" s="8">
        <f>H10</f>
        <v>0</v>
      </c>
      <c r="F31" s="8"/>
      <c r="G31" s="8"/>
      <c r="H31" s="8">
        <f t="shared" si="1"/>
        <v>0</v>
      </c>
    </row>
    <row r="32" spans="2:8" outlineLevel="1" x14ac:dyDescent="0.25">
      <c r="B32" s="23" t="s">
        <v>18</v>
      </c>
      <c r="C32" s="24" t="s">
        <v>29</v>
      </c>
      <c r="D32" s="19"/>
      <c r="E32" s="8">
        <f>H11</f>
        <v>857</v>
      </c>
      <c r="F32" s="8"/>
      <c r="G32" s="8">
        <v>25</v>
      </c>
      <c r="H32" s="8">
        <f t="shared" si="1"/>
        <v>832</v>
      </c>
    </row>
    <row r="33" spans="2:8" outlineLevel="1" x14ac:dyDescent="0.25">
      <c r="B33" s="23" t="s">
        <v>19</v>
      </c>
      <c r="C33" s="24" t="s">
        <v>30</v>
      </c>
      <c r="D33" s="19"/>
      <c r="E33" s="8">
        <f>H12</f>
        <v>0</v>
      </c>
      <c r="F33" s="11"/>
      <c r="G33" s="11"/>
      <c r="H33" s="8">
        <f t="shared" si="1"/>
        <v>0</v>
      </c>
    </row>
    <row r="34" spans="2:8" outlineLevel="1" x14ac:dyDescent="0.25">
      <c r="B34" s="23" t="s">
        <v>20</v>
      </c>
      <c r="C34" s="24" t="s">
        <v>31</v>
      </c>
      <c r="D34" s="19"/>
      <c r="E34" s="8">
        <f>H13</f>
        <v>0</v>
      </c>
      <c r="F34" s="11"/>
      <c r="G34" s="11"/>
      <c r="H34" s="8">
        <f t="shared" si="1"/>
        <v>0</v>
      </c>
    </row>
    <row r="35" spans="2:8" outlineLevel="1" x14ac:dyDescent="0.25">
      <c r="B35" s="23" t="s">
        <v>21</v>
      </c>
      <c r="C35" s="24" t="s">
        <v>29</v>
      </c>
      <c r="D35" s="19"/>
      <c r="E35" s="8">
        <v>0</v>
      </c>
      <c r="F35" s="8"/>
      <c r="G35" s="8"/>
      <c r="H35" s="8">
        <f t="shared" si="1"/>
        <v>0</v>
      </c>
    </row>
    <row r="36" spans="2:8" outlineLevel="1" x14ac:dyDescent="0.25">
      <c r="B36" s="23" t="s">
        <v>22</v>
      </c>
      <c r="C36" s="24" t="s">
        <v>30</v>
      </c>
      <c r="D36" s="19"/>
      <c r="E36" s="8">
        <f>H15</f>
        <v>0</v>
      </c>
      <c r="F36" s="8"/>
      <c r="G36" s="8"/>
      <c r="H36" s="8">
        <f t="shared" si="1"/>
        <v>0</v>
      </c>
    </row>
    <row r="37" spans="2:8" outlineLevel="1" x14ac:dyDescent="0.25">
      <c r="B37" s="23" t="s">
        <v>23</v>
      </c>
      <c r="C37" s="24" t="s">
        <v>31</v>
      </c>
      <c r="D37" s="19"/>
      <c r="E37" s="8">
        <f>H16</f>
        <v>713</v>
      </c>
      <c r="F37" s="8"/>
      <c r="G37" s="8">
        <v>31</v>
      </c>
      <c r="H37" s="8">
        <f t="shared" si="1"/>
        <v>682</v>
      </c>
    </row>
    <row r="38" spans="2:8" outlineLevel="1" x14ac:dyDescent="0.25">
      <c r="B38" s="23" t="s">
        <v>24</v>
      </c>
      <c r="C38" s="24" t="s">
        <v>29</v>
      </c>
      <c r="D38" s="19"/>
      <c r="E38" s="8">
        <f>H17</f>
        <v>512</v>
      </c>
      <c r="F38" s="8"/>
      <c r="G38" s="8">
        <v>22</v>
      </c>
      <c r="H38" s="8">
        <f t="shared" si="1"/>
        <v>490</v>
      </c>
    </row>
    <row r="39" spans="2:8" outlineLevel="1" x14ac:dyDescent="0.25">
      <c r="B39" s="23" t="s">
        <v>25</v>
      </c>
      <c r="C39" s="24" t="s">
        <v>30</v>
      </c>
      <c r="D39" s="19"/>
      <c r="E39" s="8">
        <f>H18</f>
        <v>0</v>
      </c>
      <c r="F39" s="8"/>
      <c r="G39" s="8"/>
      <c r="H39" s="8">
        <f t="shared" si="1"/>
        <v>0</v>
      </c>
    </row>
    <row r="40" spans="2:8" outlineLevel="1" x14ac:dyDescent="0.25">
      <c r="B40" s="23" t="s">
        <v>26</v>
      </c>
      <c r="C40" s="24" t="s">
        <v>31</v>
      </c>
      <c r="D40" s="19"/>
      <c r="E40" s="8">
        <f>H19</f>
        <v>0</v>
      </c>
      <c r="F40" s="8"/>
      <c r="G40" s="8"/>
      <c r="H40" s="8">
        <f t="shared" si="1"/>
        <v>0</v>
      </c>
    </row>
    <row r="41" spans="2:8" outlineLevel="1" x14ac:dyDescent="0.25">
      <c r="B41" s="23" t="s">
        <v>27</v>
      </c>
      <c r="C41" s="24" t="s">
        <v>29</v>
      </c>
      <c r="D41" s="19"/>
      <c r="E41" s="8">
        <f>H20</f>
        <v>874</v>
      </c>
      <c r="F41" s="8"/>
      <c r="G41" s="8"/>
      <c r="H41" s="8">
        <f t="shared" si="1"/>
        <v>874</v>
      </c>
    </row>
    <row r="42" spans="2:8" outlineLevel="1" x14ac:dyDescent="0.25">
      <c r="B42" s="23" t="s">
        <v>28</v>
      </c>
      <c r="C42" s="24" t="s">
        <v>30</v>
      </c>
      <c r="D42" s="19"/>
      <c r="E42" s="8">
        <f>H21</f>
        <v>0</v>
      </c>
      <c r="F42" s="8"/>
      <c r="G42" s="8"/>
      <c r="H42" s="8">
        <f t="shared" si="1"/>
        <v>0</v>
      </c>
    </row>
    <row r="43" spans="2:8" outlineLevel="1" x14ac:dyDescent="0.25">
      <c r="B43" s="9"/>
      <c r="C43" s="2"/>
      <c r="D43" s="19"/>
      <c r="E43" s="8"/>
      <c r="F43" s="8"/>
      <c r="G43" s="8"/>
      <c r="H43" s="8"/>
    </row>
    <row r="44" spans="2:8" s="18" customFormat="1" ht="18.75" x14ac:dyDescent="0.3">
      <c r="B44" s="17">
        <f>B23+1</f>
        <v>41550</v>
      </c>
      <c r="D44" s="17"/>
    </row>
    <row r="45" spans="2:8" outlineLevel="1" x14ac:dyDescent="0.25"/>
    <row r="46" spans="2:8" outlineLevel="1" x14ac:dyDescent="0.25">
      <c r="B46" s="1" t="s">
        <v>2</v>
      </c>
      <c r="C46" s="1"/>
      <c r="D46" s="1"/>
      <c r="E46" s="6" t="s">
        <v>3</v>
      </c>
      <c r="F46" s="6" t="s">
        <v>4</v>
      </c>
      <c r="G46" s="6" t="s">
        <v>5</v>
      </c>
      <c r="H46" s="6" t="s">
        <v>6</v>
      </c>
    </row>
    <row r="47" spans="2:8" outlineLevel="1" x14ac:dyDescent="0.25">
      <c r="B47" s="23" t="s">
        <v>12</v>
      </c>
      <c r="C47" s="24" t="s">
        <v>29</v>
      </c>
      <c r="D47" s="19"/>
      <c r="E47" s="8">
        <f>H26</f>
        <v>112</v>
      </c>
      <c r="F47" s="8">
        <v>115</v>
      </c>
      <c r="G47" s="8">
        <v>53</v>
      </c>
      <c r="H47" s="8">
        <f>E47+F47-G47</f>
        <v>174</v>
      </c>
    </row>
    <row r="48" spans="2:8" outlineLevel="1" x14ac:dyDescent="0.25">
      <c r="B48" s="23" t="s">
        <v>13</v>
      </c>
      <c r="C48" s="24" t="s">
        <v>30</v>
      </c>
      <c r="D48" s="19"/>
      <c r="E48" s="8">
        <f>H27</f>
        <v>0</v>
      </c>
      <c r="F48" s="8"/>
      <c r="G48" s="8"/>
      <c r="H48" s="8">
        <f t="shared" ref="H48:H63" si="2">E48+F48-G48</f>
        <v>0</v>
      </c>
    </row>
    <row r="49" spans="2:8" outlineLevel="1" x14ac:dyDescent="0.25">
      <c r="B49" s="23" t="s">
        <v>14</v>
      </c>
      <c r="C49" s="24" t="s">
        <v>31</v>
      </c>
      <c r="D49" s="19"/>
      <c r="E49" s="8">
        <f>H28</f>
        <v>0</v>
      </c>
      <c r="F49" s="8"/>
      <c r="G49" s="8"/>
      <c r="H49" s="8">
        <f t="shared" si="2"/>
        <v>0</v>
      </c>
    </row>
    <row r="50" spans="2:8" outlineLevel="1" x14ac:dyDescent="0.25">
      <c r="B50" s="23" t="s">
        <v>15</v>
      </c>
      <c r="C50" s="24" t="s">
        <v>29</v>
      </c>
      <c r="D50" s="19"/>
      <c r="E50" s="8">
        <f>H29</f>
        <v>0</v>
      </c>
      <c r="F50" s="8"/>
      <c r="G50" s="8"/>
      <c r="H50" s="8">
        <f t="shared" si="2"/>
        <v>0</v>
      </c>
    </row>
    <row r="51" spans="2:8" outlineLevel="1" x14ac:dyDescent="0.25">
      <c r="B51" s="23" t="s">
        <v>16</v>
      </c>
      <c r="C51" s="24" t="s">
        <v>30</v>
      </c>
      <c r="D51" s="19"/>
      <c r="E51" s="8">
        <f>H30</f>
        <v>0</v>
      </c>
      <c r="F51" s="8">
        <v>770</v>
      </c>
      <c r="G51" s="8">
        <v>20</v>
      </c>
      <c r="H51" s="8">
        <f t="shared" si="2"/>
        <v>750</v>
      </c>
    </row>
    <row r="52" spans="2:8" outlineLevel="1" x14ac:dyDescent="0.25">
      <c r="B52" s="23" t="s">
        <v>17</v>
      </c>
      <c r="C52" s="24" t="s">
        <v>31</v>
      </c>
      <c r="D52" s="19"/>
      <c r="E52" s="8">
        <f>H31</f>
        <v>0</v>
      </c>
      <c r="F52" s="8"/>
      <c r="G52" s="8"/>
      <c r="H52" s="8">
        <f t="shared" si="2"/>
        <v>0</v>
      </c>
    </row>
    <row r="53" spans="2:8" outlineLevel="1" x14ac:dyDescent="0.25">
      <c r="B53" s="23" t="s">
        <v>18</v>
      </c>
      <c r="C53" s="24" t="s">
        <v>29</v>
      </c>
      <c r="D53" s="19"/>
      <c r="E53" s="8">
        <f>H32</f>
        <v>832</v>
      </c>
      <c r="F53" s="8"/>
      <c r="G53" s="8">
        <v>12</v>
      </c>
      <c r="H53" s="8">
        <f t="shared" si="2"/>
        <v>820</v>
      </c>
    </row>
    <row r="54" spans="2:8" outlineLevel="1" x14ac:dyDescent="0.25">
      <c r="B54" s="23" t="s">
        <v>19</v>
      </c>
      <c r="C54" s="24" t="s">
        <v>30</v>
      </c>
      <c r="D54" s="19"/>
      <c r="E54" s="8">
        <f>H33</f>
        <v>0</v>
      </c>
      <c r="F54" s="11"/>
      <c r="G54" s="11"/>
      <c r="H54" s="8">
        <f t="shared" si="2"/>
        <v>0</v>
      </c>
    </row>
    <row r="55" spans="2:8" outlineLevel="1" x14ac:dyDescent="0.25">
      <c r="B55" s="23" t="s">
        <v>20</v>
      </c>
      <c r="C55" s="24" t="s">
        <v>31</v>
      </c>
      <c r="D55" s="19"/>
      <c r="E55" s="8">
        <f>H34</f>
        <v>0</v>
      </c>
      <c r="F55" s="11"/>
      <c r="G55" s="11"/>
      <c r="H55" s="8">
        <f t="shared" si="2"/>
        <v>0</v>
      </c>
    </row>
    <row r="56" spans="2:8" outlineLevel="1" x14ac:dyDescent="0.25">
      <c r="B56" s="23" t="s">
        <v>21</v>
      </c>
      <c r="C56" s="24" t="s">
        <v>29</v>
      </c>
      <c r="D56" s="19"/>
      <c r="E56" s="8">
        <f t="shared" ref="E56:E59" si="3">H35</f>
        <v>0</v>
      </c>
      <c r="F56" s="8">
        <v>1110</v>
      </c>
      <c r="G56" s="8">
        <v>65</v>
      </c>
      <c r="H56" s="8">
        <f t="shared" si="2"/>
        <v>1045</v>
      </c>
    </row>
    <row r="57" spans="2:8" outlineLevel="1" x14ac:dyDescent="0.25">
      <c r="B57" s="23" t="s">
        <v>22</v>
      </c>
      <c r="C57" s="24" t="s">
        <v>30</v>
      </c>
      <c r="D57" s="19"/>
      <c r="E57" s="8">
        <f t="shared" si="3"/>
        <v>0</v>
      </c>
      <c r="F57" s="8"/>
      <c r="G57" s="8"/>
      <c r="H57" s="8">
        <f t="shared" si="2"/>
        <v>0</v>
      </c>
    </row>
    <row r="58" spans="2:8" outlineLevel="1" x14ac:dyDescent="0.25">
      <c r="B58" s="23" t="s">
        <v>23</v>
      </c>
      <c r="C58" s="24" t="s">
        <v>31</v>
      </c>
      <c r="D58" s="19"/>
      <c r="E58" s="8">
        <f t="shared" si="3"/>
        <v>682</v>
      </c>
      <c r="F58" s="8"/>
      <c r="G58" s="8"/>
      <c r="H58" s="8">
        <f t="shared" si="2"/>
        <v>682</v>
      </c>
    </row>
    <row r="59" spans="2:8" outlineLevel="1" x14ac:dyDescent="0.25">
      <c r="B59" s="23" t="s">
        <v>24</v>
      </c>
      <c r="C59" s="24" t="s">
        <v>29</v>
      </c>
      <c r="D59" s="19"/>
      <c r="E59" s="8">
        <f t="shared" si="3"/>
        <v>490</v>
      </c>
      <c r="F59" s="8"/>
      <c r="G59" s="8"/>
      <c r="H59" s="8">
        <f t="shared" si="2"/>
        <v>490</v>
      </c>
    </row>
    <row r="60" spans="2:8" outlineLevel="1" x14ac:dyDescent="0.25">
      <c r="B60" s="23" t="s">
        <v>25</v>
      </c>
      <c r="C60" s="24" t="s">
        <v>30</v>
      </c>
      <c r="D60" s="19"/>
      <c r="E60" s="8">
        <f>H39</f>
        <v>0</v>
      </c>
      <c r="F60" s="8"/>
      <c r="G60" s="8"/>
      <c r="H60" s="8">
        <f t="shared" si="2"/>
        <v>0</v>
      </c>
    </row>
    <row r="61" spans="2:8" outlineLevel="1" x14ac:dyDescent="0.25">
      <c r="B61" s="23" t="s">
        <v>26</v>
      </c>
      <c r="C61" s="24" t="s">
        <v>31</v>
      </c>
      <c r="D61" s="19"/>
      <c r="E61" s="8">
        <f>H40</f>
        <v>0</v>
      </c>
      <c r="F61" s="8"/>
      <c r="G61" s="8"/>
      <c r="H61" s="8">
        <f t="shared" si="2"/>
        <v>0</v>
      </c>
    </row>
    <row r="62" spans="2:8" outlineLevel="1" x14ac:dyDescent="0.25">
      <c r="B62" s="23" t="s">
        <v>27</v>
      </c>
      <c r="C62" s="24" t="s">
        <v>29</v>
      </c>
      <c r="D62" s="19"/>
      <c r="E62" s="8">
        <f>H41</f>
        <v>874</v>
      </c>
      <c r="F62" s="8"/>
      <c r="G62" s="8"/>
      <c r="H62" s="8">
        <f t="shared" si="2"/>
        <v>874</v>
      </c>
    </row>
    <row r="63" spans="2:8" outlineLevel="1" x14ac:dyDescent="0.25">
      <c r="B63" s="23" t="s">
        <v>28</v>
      </c>
      <c r="C63" s="24" t="s">
        <v>30</v>
      </c>
      <c r="D63" s="19"/>
      <c r="E63" s="8">
        <f>H42</f>
        <v>0</v>
      </c>
      <c r="F63" s="8"/>
      <c r="G63" s="8"/>
      <c r="H63" s="8">
        <f t="shared" si="2"/>
        <v>0</v>
      </c>
    </row>
    <row r="64" spans="2:8" outlineLevel="1" x14ac:dyDescent="0.25">
      <c r="B64" s="9"/>
      <c r="C64" s="2"/>
      <c r="D64" s="19"/>
      <c r="E64" s="8"/>
      <c r="F64" s="8"/>
      <c r="G64" s="8"/>
      <c r="H64" s="8"/>
    </row>
  </sheetData>
  <mergeCells count="57">
    <mergeCell ref="C64:D64"/>
    <mergeCell ref="C58:D58"/>
    <mergeCell ref="C59:D59"/>
    <mergeCell ref="C60:D60"/>
    <mergeCell ref="C61:D61"/>
    <mergeCell ref="C62:D62"/>
    <mergeCell ref="C63:D63"/>
    <mergeCell ref="C57:D57"/>
    <mergeCell ref="B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32:D32"/>
    <mergeCell ref="C21:D21"/>
    <mergeCell ref="C22:D22"/>
    <mergeCell ref="B25:D25"/>
    <mergeCell ref="C26:D26"/>
    <mergeCell ref="C27:D27"/>
    <mergeCell ref="C28:D28"/>
    <mergeCell ref="C29:D29"/>
    <mergeCell ref="C30:D30"/>
    <mergeCell ref="C31:D31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8:D8"/>
    <mergeCell ref="B4:D4"/>
    <mergeCell ref="C5:D5"/>
    <mergeCell ref="C6:D6"/>
    <mergeCell ref="C7:D7"/>
  </mergeCells>
  <pageMargins left="0.25" right="0.25" top="0.75" bottom="0.75" header="0.3" footer="0.3"/>
  <pageSetup paperSize="9" scale="8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отчёт</vt:lpstr>
      <vt:lpstr>Комплектующие площадка 1</vt:lpstr>
      <vt:lpstr>отчёт!Заголовки_для_печати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2013-10-04T07:04:04Z</dcterms:modified>
</cp:coreProperties>
</file>