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120" yWindow="105" windowWidth="15120" windowHeight="8010"/>
  </bookViews>
  <sheets>
    <sheet name="Лист1" sheetId="5" r:id="rId1"/>
    <sheet name="Лист2" sheetId="6" r:id="rId2"/>
  </sheets>
  <definedNames>
    <definedName name="_xlnm._FilterDatabase" localSheetId="0" hidden="1">Лист1!$A$4:$C$43</definedName>
    <definedName name="_xlnm.Print_Titles" localSheetId="0">Лист1!$1:$3</definedName>
    <definedName name="_xlnm.Print_Area" localSheetId="0">Лист1!$A$1:$D$43</definedName>
  </definedNames>
  <calcPr calcId="125725"/>
</workbook>
</file>

<file path=xl/calcChain.xml><?xml version="1.0" encoding="utf-8"?>
<calcChain xmlns="http://schemas.openxmlformats.org/spreadsheetml/2006/main">
  <c r="D20" i="5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5"/>
  <c r="D6"/>
  <c r="D7"/>
  <c r="D8"/>
  <c r="D9"/>
  <c r="D10"/>
  <c r="D11"/>
  <c r="D12"/>
  <c r="D13"/>
  <c r="D14"/>
  <c r="D15"/>
  <c r="D16"/>
  <c r="D17"/>
  <c r="D18"/>
  <c r="D19"/>
  <c r="D4"/>
  <c r="E5"/>
  <c r="E6"/>
  <c r="E7"/>
  <c r="E8"/>
  <c r="E9"/>
  <c r="E10"/>
  <c r="E11"/>
  <c r="E12"/>
  <c r="E13"/>
  <c r="E14"/>
  <c r="E15"/>
  <c r="E16"/>
  <c r="E17"/>
  <c r="E18"/>
  <c r="E19"/>
  <c r="E21"/>
  <c r="E22"/>
  <c r="E23"/>
  <c r="E24"/>
  <c r="E25"/>
  <c r="E26"/>
  <c r="E27"/>
  <c r="E28"/>
  <c r="E29"/>
  <c r="E30"/>
  <c r="E31"/>
  <c r="E32"/>
  <c r="E34"/>
  <c r="E35"/>
  <c r="E36"/>
  <c r="E37"/>
  <c r="E38"/>
  <c r="E39"/>
  <c r="E40"/>
  <c r="E41"/>
  <c r="E42"/>
  <c r="E43"/>
</calcChain>
</file>

<file path=xl/sharedStrings.xml><?xml version="1.0" encoding="utf-8"?>
<sst xmlns="http://schemas.openxmlformats.org/spreadsheetml/2006/main" count="103" uniqueCount="27">
  <si>
    <t>№ дома</t>
  </si>
  <si>
    <t>Вильямса</t>
  </si>
  <si>
    <t>10а</t>
  </si>
  <si>
    <t>53а</t>
  </si>
  <si>
    <t>53б</t>
  </si>
  <si>
    <t>Гайвинская</t>
  </si>
  <si>
    <t>60а</t>
  </si>
  <si>
    <t>Гремячий лог</t>
  </si>
  <si>
    <t>Кабельщиков</t>
  </si>
  <si>
    <t>Карбышева</t>
  </si>
  <si>
    <t>82/1</t>
  </si>
  <si>
    <t>Луговского</t>
  </si>
  <si>
    <t>Писарева</t>
  </si>
  <si>
    <t>Пулковская</t>
  </si>
  <si>
    <t>Репина</t>
  </si>
  <si>
    <t>2б</t>
  </si>
  <si>
    <t>Толбухина</t>
  </si>
  <si>
    <t>16а</t>
  </si>
  <si>
    <t>Янаульская</t>
  </si>
  <si>
    <t>№п/п</t>
  </si>
  <si>
    <t>Улица</t>
  </si>
  <si>
    <t>82/2</t>
  </si>
  <si>
    <t>Основание включения</t>
  </si>
  <si>
    <t>ППР</t>
  </si>
  <si>
    <t>Включено</t>
  </si>
  <si>
    <t>80/4</t>
  </si>
  <si>
    <t>2а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</si>
</sst>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 applyAlignment="1">
      <alignment vertical="center"/>
    </xf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7"/>
  <sheetViews>
    <sheetView tabSelected="1" workbookViewId="0">
      <selection activeCell="D4" sqref="D4"/>
    </sheetView>
  </sheetViews>
  <sheetFormatPr defaultRowHeight="15"/>
  <cols>
    <col min="1" max="1" width="6.140625" style="1" customWidth="1"/>
    <col min="2" max="2" width="16" customWidth="1"/>
    <col min="3" max="3" width="6.85546875" style="2" customWidth="1"/>
    <col min="4" max="4" width="11.7109375" customWidth="1"/>
  </cols>
  <sheetData>
    <row r="1" spans="1:5" ht="15" customHeight="1">
      <c r="A1" s="15" t="s">
        <v>19</v>
      </c>
      <c r="B1" s="15" t="s">
        <v>20</v>
      </c>
      <c r="C1" s="15" t="s">
        <v>0</v>
      </c>
      <c r="D1" s="16" t="s">
        <v>22</v>
      </c>
    </row>
    <row r="2" spans="1:5" ht="27" customHeight="1">
      <c r="A2" s="15"/>
      <c r="B2" s="15"/>
      <c r="C2" s="15"/>
      <c r="D2" s="16"/>
    </row>
    <row r="3" spans="1:5" ht="49.5" customHeight="1">
      <c r="A3" s="15"/>
      <c r="B3" s="15"/>
      <c r="C3" s="15"/>
      <c r="D3" s="16"/>
    </row>
    <row r="4" spans="1:5">
      <c r="A4" s="6">
        <v>1</v>
      </c>
      <c r="B4" s="7" t="s">
        <v>1</v>
      </c>
      <c r="C4" s="11" t="s">
        <v>2</v>
      </c>
      <c r="D4" s="10" t="str">
        <f>IF(SUMPRODUCT((Лист2!$B$4:$B$43=B4)*(Лист2!$C$4:$C$43=C4)*(Лист2!$D$4:$D$43="Включено")),"ППР","")</f>
        <v>ППР</v>
      </c>
    </row>
    <row r="5" spans="1:5">
      <c r="A5" s="6">
        <v>2</v>
      </c>
      <c r="B5" s="7" t="s">
        <v>1</v>
      </c>
      <c r="C5" s="11">
        <v>102</v>
      </c>
      <c r="D5" s="10" t="str">
        <f>IF(SUMPRODUCT((Лист2!$B$4:$B$43=B5)*(Лист2!$C$4:$C$43=C5)*(Лист2!$D$4:$D$43="Включено")),"ППР","")</f>
        <v/>
      </c>
      <c r="E5" s="17" t="str">
        <f>IF(SUMPRODUCT((Лист2!$B$4:$B$43=B5)*(Лист2!$C$4:$C$43=C5)*(Лист2!$D$4:$D$43="Включено")),"ППР","")</f>
        <v/>
      </c>
    </row>
    <row r="6" spans="1:5">
      <c r="A6" s="6">
        <v>3</v>
      </c>
      <c r="B6" s="7" t="s">
        <v>1</v>
      </c>
      <c r="C6" s="11">
        <v>106</v>
      </c>
      <c r="D6" s="10" t="str">
        <f>IF(SUMPRODUCT((Лист2!$B$4:$B$43=B6)*(Лист2!$C$4:$C$43=C6)*(Лист2!$D$4:$D$43="Включено")),"ППР","")</f>
        <v/>
      </c>
      <c r="E6" s="17" t="str">
        <f>IF(SUMPRODUCT((Лист2!$B$4:$B$43=B6)*(Лист2!$C$4:$C$43=C6)*(Лист2!$D$4:$D$43="Включено")),"ППР","")</f>
        <v/>
      </c>
    </row>
    <row r="7" spans="1:5">
      <c r="A7" s="6">
        <v>4</v>
      </c>
      <c r="B7" s="7" t="s">
        <v>5</v>
      </c>
      <c r="C7" s="11">
        <v>43</v>
      </c>
      <c r="D7" s="10" t="str">
        <f>IF(SUMPRODUCT((Лист2!$B$4:$B$43=B7)*(Лист2!$C$4:$C$43=C7)*(Лист2!$D$4:$D$43="Включено")),"ППР","")</f>
        <v/>
      </c>
      <c r="E7" s="17" t="str">
        <f>IF(SUMPRODUCT((Лист2!$B$4:$B$43=B7)*(Лист2!$C$4:$C$43=C7)*(Лист2!$D$4:$D$43="Включено")),"ППР","")</f>
        <v/>
      </c>
    </row>
    <row r="8" spans="1:5">
      <c r="A8" s="6">
        <v>5</v>
      </c>
      <c r="B8" s="7" t="s">
        <v>5</v>
      </c>
      <c r="C8" s="11">
        <v>89</v>
      </c>
      <c r="D8" s="10" t="str">
        <f>IF(SUMPRODUCT((Лист2!$B$4:$B$43=B8)*(Лист2!$C$4:$C$43=C8)*(Лист2!$D$4:$D$43="Включено")),"ППР","")</f>
        <v/>
      </c>
      <c r="E8" s="17" t="str">
        <f>IF(SUMPRODUCT((Лист2!$B$4:$B$43=B8)*(Лист2!$C$4:$C$43=C8)*(Лист2!$D$4:$D$43="Включено")),"ППР","")</f>
        <v/>
      </c>
    </row>
    <row r="9" spans="1:5">
      <c r="A9" s="6">
        <v>6</v>
      </c>
      <c r="B9" s="7" t="s">
        <v>5</v>
      </c>
      <c r="C9" s="11">
        <v>23</v>
      </c>
      <c r="D9" s="10" t="str">
        <f>IF(SUMPRODUCT((Лист2!$B$4:$B$43=B9)*(Лист2!$C$4:$C$43=C9)*(Лист2!$D$4:$D$43="Включено")),"ППР","")</f>
        <v/>
      </c>
      <c r="E9" s="17" t="str">
        <f>IF(SUMPRODUCT((Лист2!$B$4:$B$43=B9)*(Лист2!$C$4:$C$43=C9)*(Лист2!$D$4:$D$43="Включено")),"ППР","")</f>
        <v/>
      </c>
    </row>
    <row r="10" spans="1:5" s="1" customFormat="1">
      <c r="A10" s="6">
        <v>7</v>
      </c>
      <c r="B10" s="9" t="s">
        <v>7</v>
      </c>
      <c r="C10" s="11">
        <v>3</v>
      </c>
      <c r="D10" s="10" t="str">
        <f>IF(SUMPRODUCT((Лист2!$B$4:$B$43=B10)*(Лист2!$C$4:$C$43=C10)*(Лист2!$D$4:$D$43="Включено")),"ППР","")</f>
        <v/>
      </c>
      <c r="E10" s="17" t="str">
        <f>IF(SUMPRODUCT((Лист2!$B$4:$B$43=B10)*(Лист2!$C$4:$C$43=C10)*(Лист2!$D$4:$D$43="Включено")),"ППР","")</f>
        <v/>
      </c>
    </row>
    <row r="11" spans="1:5" s="1" customFormat="1">
      <c r="A11" s="6">
        <v>8</v>
      </c>
      <c r="B11" s="9" t="s">
        <v>8</v>
      </c>
      <c r="C11" s="11">
        <v>5</v>
      </c>
      <c r="D11" s="10" t="str">
        <f>IF(SUMPRODUCT((Лист2!$B$4:$B$43=B11)*(Лист2!$C$4:$C$43=C11)*(Лист2!$D$4:$D$43="Включено")),"ППР","")</f>
        <v/>
      </c>
      <c r="E11" s="17" t="str">
        <f>IF(SUMPRODUCT((Лист2!$B$4:$B$43=B11)*(Лист2!$C$4:$C$43=C11)*(Лист2!$D$4:$D$43="Включено")),"ППР","")</f>
        <v/>
      </c>
    </row>
    <row r="12" spans="1:5" s="1" customFormat="1">
      <c r="A12" s="6">
        <v>9</v>
      </c>
      <c r="B12" s="9" t="s">
        <v>8</v>
      </c>
      <c r="C12" s="11">
        <v>25</v>
      </c>
      <c r="D12" s="10" t="str">
        <f>IF(SUMPRODUCT((Лист2!$B$4:$B$43=B12)*(Лист2!$C$4:$C$43=C12)*(Лист2!$D$4:$D$43="Включено")),"ППР","")</f>
        <v/>
      </c>
      <c r="E12" s="17" t="str">
        <f>IF(SUMPRODUCT((Лист2!$B$4:$B$43=B12)*(Лист2!$C$4:$C$43=C12)*(Лист2!$D$4:$D$43="Включено")),"ППР","")</f>
        <v/>
      </c>
    </row>
    <row r="13" spans="1:5" s="1" customFormat="1">
      <c r="A13" s="6">
        <v>10</v>
      </c>
      <c r="B13" s="9" t="s">
        <v>8</v>
      </c>
      <c r="C13" s="11">
        <v>24</v>
      </c>
      <c r="D13" s="10" t="str">
        <f>IF(SUMPRODUCT((Лист2!$B$4:$B$43=B13)*(Лист2!$C$4:$C$43=C13)*(Лист2!$D$4:$D$43="Включено")),"ППР","")</f>
        <v/>
      </c>
      <c r="E13" s="17" t="str">
        <f>IF(SUMPRODUCT((Лист2!$B$4:$B$43=B13)*(Лист2!$C$4:$C$43=C13)*(Лист2!$D$4:$D$43="Включено")),"ППР","")</f>
        <v/>
      </c>
    </row>
    <row r="14" spans="1:5" s="1" customFormat="1">
      <c r="A14" s="6">
        <v>11</v>
      </c>
      <c r="B14" s="9" t="s">
        <v>8</v>
      </c>
      <c r="C14" s="11">
        <v>63</v>
      </c>
      <c r="D14" s="10" t="str">
        <f>IF(SUMPRODUCT((Лист2!$B$4:$B$43=B14)*(Лист2!$C$4:$C$43=C14)*(Лист2!$D$4:$D$43="Включено")),"ППР","")</f>
        <v/>
      </c>
      <c r="E14" s="17" t="str">
        <f>IF(SUMPRODUCT((Лист2!$B$4:$B$43=B14)*(Лист2!$C$4:$C$43=C14)*(Лист2!$D$4:$D$43="Включено")),"ППР","")</f>
        <v/>
      </c>
    </row>
    <row r="15" spans="1:5">
      <c r="A15" s="6">
        <v>12</v>
      </c>
      <c r="B15" s="7" t="s">
        <v>8</v>
      </c>
      <c r="C15" s="11">
        <v>58</v>
      </c>
      <c r="D15" s="10" t="str">
        <f>IF(SUMPRODUCT((Лист2!$B$4:$B$43=B15)*(Лист2!$C$4:$C$43=C15)*(Лист2!$D$4:$D$43="Включено")),"ППР","")</f>
        <v/>
      </c>
      <c r="E15" s="17" t="str">
        <f>IF(SUMPRODUCT((Лист2!$B$4:$B$43=B15)*(Лист2!$C$4:$C$43=C15)*(Лист2!$D$4:$D$43="Включено")),"ППР","")</f>
        <v/>
      </c>
    </row>
    <row r="16" spans="1:5">
      <c r="A16" s="6">
        <v>13</v>
      </c>
      <c r="B16" s="8" t="s">
        <v>9</v>
      </c>
      <c r="C16" s="12">
        <v>39</v>
      </c>
      <c r="D16" s="10" t="str">
        <f>IF(SUMPRODUCT((Лист2!$B$4:$B$43=B16)*(Лист2!$C$4:$C$43=C16)*(Лист2!$D$4:$D$43="Включено")),"ППР","")</f>
        <v/>
      </c>
      <c r="E16" s="17" t="str">
        <f>IF(SUMPRODUCT((Лист2!$B$4:$B$43=B16)*(Лист2!$C$4:$C$43=C16)*(Лист2!$D$4:$D$43="Включено")),"ППР","")</f>
        <v/>
      </c>
    </row>
    <row r="17" spans="1:5">
      <c r="A17" s="6">
        <v>14</v>
      </c>
      <c r="B17" s="7" t="s">
        <v>9</v>
      </c>
      <c r="C17" s="11">
        <v>27</v>
      </c>
      <c r="D17" s="10" t="str">
        <f>IF(SUMPRODUCT((Лист2!$B$4:$B$43=B17)*(Лист2!$C$4:$C$43=C17)*(Лист2!$D$4:$D$43="Включено")),"ППР","")</f>
        <v/>
      </c>
      <c r="E17" s="17" t="str">
        <f>IF(SUMPRODUCT((Лист2!$B$4:$B$43=B17)*(Лист2!$C$4:$C$43=C17)*(Лист2!$D$4:$D$43="Включено")),"ППР","")</f>
        <v/>
      </c>
    </row>
    <row r="18" spans="1:5">
      <c r="A18" s="6">
        <v>15</v>
      </c>
      <c r="B18" s="7" t="s">
        <v>9</v>
      </c>
      <c r="C18" s="11">
        <v>60</v>
      </c>
      <c r="D18" s="10" t="str">
        <f>IF(SUMPRODUCT((Лист2!$B$4:$B$43=B18)*(Лист2!$C$4:$C$43=C18)*(Лист2!$D$4:$D$43="Включено")),"ППР","")</f>
        <v/>
      </c>
      <c r="E18" s="17" t="str">
        <f>IF(SUMPRODUCT((Лист2!$B$4:$B$43=B18)*(Лист2!$C$4:$C$43=C18)*(Лист2!$D$4:$D$43="Включено")),"ППР","")</f>
        <v/>
      </c>
    </row>
    <row r="19" spans="1:5" s="1" customFormat="1">
      <c r="A19" s="6">
        <v>16</v>
      </c>
      <c r="B19" s="9" t="s">
        <v>9</v>
      </c>
      <c r="C19" s="11" t="s">
        <v>25</v>
      </c>
      <c r="D19" s="10" t="str">
        <f>IF(SUMPRODUCT((Лист2!$B$4:$B$43=B19)*(Лист2!$C$4:$C$43=C19)*(Лист2!$D$4:$D$43="Включено")),"ППР","")</f>
        <v/>
      </c>
      <c r="E19" s="17" t="str">
        <f>IF(SUMPRODUCT((Лист2!$B$4:$B$43=B19)*(Лист2!$C$4:$C$43=C19)*(Лист2!$D$4:$D$43="Включено")),"ППР","")</f>
        <v/>
      </c>
    </row>
    <row r="20" spans="1:5" s="1" customFormat="1">
      <c r="A20" s="6">
        <v>17</v>
      </c>
      <c r="B20" s="9" t="s">
        <v>9</v>
      </c>
      <c r="C20" s="11" t="s">
        <v>21</v>
      </c>
      <c r="D20" s="10" t="str">
        <f>IF(SUMPRODUCT((Лист2!$B$4:$B$43=B20)*(Лист2!$C$4:$C$43=C20)*(Лист2!$D$4:$D$43="Включено")),"ППР","")</f>
        <v>ППР</v>
      </c>
      <c r="E20" s="17"/>
    </row>
    <row r="21" spans="1:5">
      <c r="A21" s="6">
        <v>18</v>
      </c>
      <c r="B21" s="7" t="s">
        <v>9</v>
      </c>
      <c r="C21" s="11">
        <v>87</v>
      </c>
      <c r="D21" s="10" t="str">
        <f>IF(SUMPRODUCT((Лист2!$B$4:$B$43=B21)*(Лист2!$C$4:$C$43=C21)*(Лист2!$D$4:$D$43="Включено")),"ППР","")</f>
        <v/>
      </c>
      <c r="E21" s="17" t="str">
        <f>IF(SUMPRODUCT((Лист2!$B$4:$B$43=B21)*(Лист2!$C$4:$C$43=C21)*(Лист2!$D$4:$D$43="Включено")),"ППР","")</f>
        <v/>
      </c>
    </row>
    <row r="22" spans="1:5" s="1" customFormat="1">
      <c r="A22" s="6">
        <v>19</v>
      </c>
      <c r="B22" s="9" t="s">
        <v>11</v>
      </c>
      <c r="C22" s="11">
        <v>142</v>
      </c>
      <c r="D22" s="10" t="str">
        <f>IF(SUMPRODUCT((Лист2!$B$4:$B$43=B22)*(Лист2!$C$4:$C$43=C22)*(Лист2!$D$4:$D$43="Включено")),"ППР","")</f>
        <v/>
      </c>
      <c r="E22" s="17" t="str">
        <f>IF(SUMPRODUCT((Лист2!$B$4:$B$43=B22)*(Лист2!$C$4:$C$43=C22)*(Лист2!$D$4:$D$43="Включено")),"ППР","")</f>
        <v/>
      </c>
    </row>
    <row r="23" spans="1:5" s="1" customFormat="1">
      <c r="A23" s="6">
        <v>20</v>
      </c>
      <c r="B23" s="9" t="s">
        <v>12</v>
      </c>
      <c r="C23" s="11">
        <v>10</v>
      </c>
      <c r="D23" s="10" t="str">
        <f>IF(SUMPRODUCT((Лист2!$B$4:$B$43=B23)*(Лист2!$C$4:$C$43=C23)*(Лист2!$D$4:$D$43="Включено")),"ППР","")</f>
        <v/>
      </c>
      <c r="E23" s="17" t="str">
        <f>IF(SUMPRODUCT((Лист2!$B$4:$B$43=B23)*(Лист2!$C$4:$C$43=C23)*(Лист2!$D$4:$D$43="Включено")),"ППР","")</f>
        <v/>
      </c>
    </row>
    <row r="24" spans="1:5" s="1" customFormat="1">
      <c r="A24" s="6">
        <v>21</v>
      </c>
      <c r="B24" s="9" t="s">
        <v>12</v>
      </c>
      <c r="C24" s="11">
        <v>13</v>
      </c>
      <c r="D24" s="10" t="str">
        <f>IF(SUMPRODUCT((Лист2!$B$4:$B$43=B24)*(Лист2!$C$4:$C$43=C24)*(Лист2!$D$4:$D$43="Включено")),"ППР","")</f>
        <v/>
      </c>
      <c r="E24" s="17" t="str">
        <f>IF(SUMPRODUCT((Лист2!$B$4:$B$43=B24)*(Лист2!$C$4:$C$43=C24)*(Лист2!$D$4:$D$43="Включено")),"ППР","")</f>
        <v/>
      </c>
    </row>
    <row r="25" spans="1:5" s="1" customFormat="1">
      <c r="A25" s="6">
        <v>22</v>
      </c>
      <c r="B25" s="9" t="s">
        <v>13</v>
      </c>
      <c r="C25" s="11">
        <v>2</v>
      </c>
      <c r="D25" s="10" t="str">
        <f>IF(SUMPRODUCT((Лист2!$B$4:$B$43=B25)*(Лист2!$C$4:$C$43=C25)*(Лист2!$D$4:$D$43="Включено")),"ППР","")</f>
        <v/>
      </c>
      <c r="E25" s="17" t="str">
        <f>IF(SUMPRODUCT((Лист2!$B$4:$B$43=B25)*(Лист2!$C$4:$C$43=C25)*(Лист2!$D$4:$D$43="Включено")),"ППР","")</f>
        <v/>
      </c>
    </row>
    <row r="26" spans="1:5" s="1" customFormat="1">
      <c r="A26" s="6">
        <v>23</v>
      </c>
      <c r="B26" s="9" t="s">
        <v>14</v>
      </c>
      <c r="C26" s="11" t="s">
        <v>26</v>
      </c>
      <c r="D26" s="10" t="str">
        <f>IF(SUMPRODUCT((Лист2!$B$4:$B$43=B26)*(Лист2!$C$4:$C$43=C26)*(Лист2!$D$4:$D$43="Включено")),"ППР","")</f>
        <v/>
      </c>
      <c r="E26" s="17" t="str">
        <f>IF(SUMPRODUCT((Лист2!$B$4:$B$43=B26)*(Лист2!$C$4:$C$43=C26)*(Лист2!$D$4:$D$43="Включено")),"ППР","")</f>
        <v/>
      </c>
    </row>
    <row r="27" spans="1:5" s="1" customFormat="1">
      <c r="A27" s="6">
        <v>24</v>
      </c>
      <c r="B27" s="9" t="s">
        <v>14</v>
      </c>
      <c r="C27" s="11">
        <v>16</v>
      </c>
      <c r="D27" s="10" t="str">
        <f>IF(SUMPRODUCT((Лист2!$B$4:$B$43=B27)*(Лист2!$C$4:$C$43=C27)*(Лист2!$D$4:$D$43="Включено")),"ППР","")</f>
        <v/>
      </c>
      <c r="E27" s="17" t="str">
        <f>IF(SUMPRODUCT((Лист2!$B$4:$B$43=B27)*(Лист2!$C$4:$C$43=C27)*(Лист2!$D$4:$D$43="Включено")),"ППР","")</f>
        <v/>
      </c>
    </row>
    <row r="28" spans="1:5" s="1" customFormat="1">
      <c r="A28" s="6">
        <v>25</v>
      </c>
      <c r="B28" s="9" t="s">
        <v>14</v>
      </c>
      <c r="C28" s="11">
        <v>87</v>
      </c>
      <c r="D28" s="10" t="str">
        <f>IF(SUMPRODUCT((Лист2!$B$4:$B$43=B28)*(Лист2!$C$4:$C$43=C28)*(Лист2!$D$4:$D$43="Включено")),"ППР","")</f>
        <v/>
      </c>
      <c r="E28" s="17" t="str">
        <f>IF(SUMPRODUCT((Лист2!$B$4:$B$43=B28)*(Лист2!$C$4:$C$43=C28)*(Лист2!$D$4:$D$43="Включено")),"ППР","")</f>
        <v/>
      </c>
    </row>
    <row r="29" spans="1:5" s="1" customFormat="1">
      <c r="A29" s="6">
        <v>26</v>
      </c>
      <c r="B29" s="9" t="s">
        <v>14</v>
      </c>
      <c r="C29" s="11">
        <v>53</v>
      </c>
      <c r="D29" s="10" t="str">
        <f>IF(SUMPRODUCT((Лист2!$B$4:$B$43=B29)*(Лист2!$C$4:$C$43=C29)*(Лист2!$D$4:$D$43="Включено")),"ППР","")</f>
        <v/>
      </c>
      <c r="E29" s="17" t="str">
        <f>IF(SUMPRODUCT((Лист2!$B$4:$B$43=B29)*(Лист2!$C$4:$C$43=C29)*(Лист2!$D$4:$D$43="Включено")),"ППР","")</f>
        <v/>
      </c>
    </row>
    <row r="30" spans="1:5" s="1" customFormat="1">
      <c r="A30" s="6">
        <v>27</v>
      </c>
      <c r="B30" s="9" t="s">
        <v>14</v>
      </c>
      <c r="C30" s="11">
        <v>68</v>
      </c>
      <c r="D30" s="10" t="str">
        <f>IF(SUMPRODUCT((Лист2!$B$4:$B$43=B30)*(Лист2!$C$4:$C$43=C30)*(Лист2!$D$4:$D$43="Включено")),"ППР","")</f>
        <v/>
      </c>
      <c r="E30" s="17" t="str">
        <f>IF(SUMPRODUCT((Лист2!$B$4:$B$43=B30)*(Лист2!$C$4:$C$43=C30)*(Лист2!$D$4:$D$43="Включено")),"ППР","")</f>
        <v/>
      </c>
    </row>
    <row r="31" spans="1:5" s="1" customFormat="1">
      <c r="A31" s="6">
        <v>28</v>
      </c>
      <c r="B31" s="9" t="s">
        <v>14</v>
      </c>
      <c r="C31" s="11">
        <v>69</v>
      </c>
      <c r="D31" s="10" t="str">
        <f>IF(SUMPRODUCT((Лист2!$B$4:$B$43=B31)*(Лист2!$C$4:$C$43=C31)*(Лист2!$D$4:$D$43="Включено")),"ППР","")</f>
        <v/>
      </c>
      <c r="E31" s="17" t="str">
        <f>IF(SUMPRODUCT((Лист2!$B$4:$B$43=B31)*(Лист2!$C$4:$C$43=C31)*(Лист2!$D$4:$D$43="Включено")),"ППР","")</f>
        <v/>
      </c>
    </row>
    <row r="32" spans="1:5" s="1" customFormat="1">
      <c r="A32" s="6">
        <v>29</v>
      </c>
      <c r="B32" s="9" t="s">
        <v>14</v>
      </c>
      <c r="C32" s="11">
        <v>78</v>
      </c>
      <c r="D32" s="10" t="str">
        <f>IF(SUMPRODUCT((Лист2!$B$4:$B$43=B32)*(Лист2!$C$4:$C$43=C32)*(Лист2!$D$4:$D$43="Включено")),"ППР","")</f>
        <v/>
      </c>
      <c r="E32" s="17" t="str">
        <f>IF(SUMPRODUCT((Лист2!$B$4:$B$43=B32)*(Лист2!$C$4:$C$43=C32)*(Лист2!$D$4:$D$43="Включено")),"ППР","")</f>
        <v/>
      </c>
    </row>
    <row r="33" spans="1:5" s="1" customFormat="1">
      <c r="A33" s="6">
        <v>30</v>
      </c>
      <c r="B33" s="9" t="s">
        <v>14</v>
      </c>
      <c r="C33" s="11">
        <v>72</v>
      </c>
      <c r="D33" s="10" t="str">
        <f>IF(SUMPRODUCT((Лист2!$B$4:$B$43=B33)*(Лист2!$C$4:$C$43=C33)*(Лист2!$D$4:$D$43="Включено")),"ППР","")</f>
        <v>ППР</v>
      </c>
      <c r="E33" s="17"/>
    </row>
    <row r="34" spans="1:5" s="1" customFormat="1">
      <c r="A34" s="6">
        <v>31</v>
      </c>
      <c r="B34" s="9" t="s">
        <v>14</v>
      </c>
      <c r="C34" s="11">
        <v>90</v>
      </c>
      <c r="D34" s="10" t="str">
        <f>IF(SUMPRODUCT((Лист2!$B$4:$B$43=B34)*(Лист2!$C$4:$C$43=C34)*(Лист2!$D$4:$D$43="Включено")),"ППР","")</f>
        <v/>
      </c>
      <c r="E34" s="17" t="str">
        <f>IF(SUMPRODUCT((Лист2!$B$4:$B$43=B34)*(Лист2!$C$4:$C$43=C34)*(Лист2!$D$4:$D$43="Включено")),"ППР","")</f>
        <v/>
      </c>
    </row>
    <row r="35" spans="1:5" s="1" customFormat="1">
      <c r="A35" s="6">
        <v>32</v>
      </c>
      <c r="B35" s="9" t="s">
        <v>14</v>
      </c>
      <c r="C35" s="11">
        <v>29</v>
      </c>
      <c r="D35" s="10" t="str">
        <f>IF(SUMPRODUCT((Лист2!$B$4:$B$43=B35)*(Лист2!$C$4:$C$43=C35)*(Лист2!$D$4:$D$43="Включено")),"ППР","")</f>
        <v/>
      </c>
      <c r="E35" s="17" t="str">
        <f>IF(SUMPRODUCT((Лист2!$B$4:$B$43=B35)*(Лист2!$C$4:$C$43=C35)*(Лист2!$D$4:$D$43="Включено")),"ППР","")</f>
        <v/>
      </c>
    </row>
    <row r="36" spans="1:5" s="1" customFormat="1">
      <c r="A36" s="6">
        <v>33</v>
      </c>
      <c r="B36" s="9" t="s">
        <v>14</v>
      </c>
      <c r="C36" s="11">
        <v>2</v>
      </c>
      <c r="D36" s="10" t="str">
        <f>IF(SUMPRODUCT((Лист2!$B$4:$B$43=B36)*(Лист2!$C$4:$C$43=C36)*(Лист2!$D$4:$D$43="Включено")),"ППР","")</f>
        <v/>
      </c>
      <c r="E36" s="17" t="str">
        <f>IF(SUMPRODUCT((Лист2!$B$4:$B$43=B36)*(Лист2!$C$4:$C$43=C36)*(Лист2!$D$4:$D$43="Включено")),"ППР","")</f>
        <v/>
      </c>
    </row>
    <row r="37" spans="1:5" s="1" customFormat="1">
      <c r="A37" s="6">
        <v>34</v>
      </c>
      <c r="B37" s="9" t="s">
        <v>16</v>
      </c>
      <c r="C37" s="11">
        <v>1</v>
      </c>
      <c r="D37" s="10" t="str">
        <f>IF(SUMPRODUCT((Лист2!$B$4:$B$43=B37)*(Лист2!$C$4:$C$43=C37)*(Лист2!$D$4:$D$43="Включено")),"ППР","")</f>
        <v/>
      </c>
      <c r="E37" s="17" t="str">
        <f>IF(SUMPRODUCT((Лист2!$B$4:$B$43=B37)*(Лист2!$C$4:$C$43=C37)*(Лист2!$D$4:$D$43="Включено")),"ППР","")</f>
        <v/>
      </c>
    </row>
    <row r="38" spans="1:5" s="1" customFormat="1">
      <c r="A38" s="6">
        <v>35</v>
      </c>
      <c r="B38" s="9" t="s">
        <v>16</v>
      </c>
      <c r="C38" s="11">
        <v>7</v>
      </c>
      <c r="D38" s="10" t="str">
        <f>IF(SUMPRODUCT((Лист2!$B$4:$B$43=B38)*(Лист2!$C$4:$C$43=C38)*(Лист2!$D$4:$D$43="Включено")),"ППР","")</f>
        <v/>
      </c>
      <c r="E38" s="17" t="str">
        <f>IF(SUMPRODUCT((Лист2!$B$4:$B$43=B38)*(Лист2!$C$4:$C$43=C38)*(Лист2!$D$4:$D$43="Включено")),"ППР","")</f>
        <v/>
      </c>
    </row>
    <row r="39" spans="1:5" s="1" customFormat="1">
      <c r="A39" s="6">
        <v>36</v>
      </c>
      <c r="B39" s="9" t="s">
        <v>16</v>
      </c>
      <c r="C39" s="11">
        <v>8</v>
      </c>
      <c r="D39" s="10" t="str">
        <f>IF(SUMPRODUCT((Лист2!$B$4:$B$43=B39)*(Лист2!$C$4:$C$43=C39)*(Лист2!$D$4:$D$43="Включено")),"ППР","")</f>
        <v/>
      </c>
      <c r="E39" s="17" t="str">
        <f>IF(SUMPRODUCT((Лист2!$B$4:$B$43=B39)*(Лист2!$C$4:$C$43=C39)*(Лист2!$D$4:$D$43="Включено")),"ППР","")</f>
        <v/>
      </c>
    </row>
    <row r="40" spans="1:5" s="1" customFormat="1">
      <c r="A40" s="6">
        <v>37</v>
      </c>
      <c r="B40" s="9" t="s">
        <v>16</v>
      </c>
      <c r="C40" s="11">
        <v>102</v>
      </c>
      <c r="D40" s="10" t="str">
        <f>IF(SUMPRODUCT((Лист2!$B$4:$B$43=B40)*(Лист2!$C$4:$C$43=C40)*(Лист2!$D$4:$D$43="Включено")),"ППР","")</f>
        <v/>
      </c>
      <c r="E40" s="17" t="str">
        <f>IF(SUMPRODUCT((Лист2!$B$4:$B$43=B40)*(Лист2!$C$4:$C$43=C40)*(Лист2!$D$4:$D$43="Включено")),"ППР","")</f>
        <v/>
      </c>
    </row>
    <row r="41" spans="1:5" s="1" customFormat="1">
      <c r="A41" s="6">
        <v>38</v>
      </c>
      <c r="B41" s="9" t="s">
        <v>16</v>
      </c>
      <c r="C41" s="11">
        <v>103</v>
      </c>
      <c r="D41" s="10" t="str">
        <f>IF(SUMPRODUCT((Лист2!$B$4:$B$43=B41)*(Лист2!$C$4:$C$43=C41)*(Лист2!$D$4:$D$43="Включено")),"ППР","")</f>
        <v/>
      </c>
      <c r="E41" s="17" t="str">
        <f>IF(SUMPRODUCT((Лист2!$B$4:$B$43=B41)*(Лист2!$C$4:$C$43=C41)*(Лист2!$D$4:$D$43="Включено")),"ППР","")</f>
        <v/>
      </c>
    </row>
    <row r="42" spans="1:5" s="1" customFormat="1">
      <c r="A42" s="6">
        <v>39</v>
      </c>
      <c r="B42" s="9" t="s">
        <v>16</v>
      </c>
      <c r="C42" s="11">
        <v>104</v>
      </c>
      <c r="D42" s="10" t="str">
        <f>IF(SUMPRODUCT((Лист2!$B$4:$B$43=B42)*(Лист2!$C$4:$C$43=C42)*(Лист2!$D$4:$D$43="Включено")),"ППР","")</f>
        <v/>
      </c>
      <c r="E42" s="17" t="str">
        <f>IF(SUMPRODUCT((Лист2!$B$4:$B$43=B42)*(Лист2!$C$4:$C$43=C42)*(Лист2!$D$4:$D$43="Включено")),"ППР","")</f>
        <v/>
      </c>
    </row>
    <row r="43" spans="1:5">
      <c r="A43" s="6">
        <v>40</v>
      </c>
      <c r="B43" s="7" t="s">
        <v>18</v>
      </c>
      <c r="C43" s="11">
        <v>7</v>
      </c>
      <c r="D43" s="10" t="str">
        <f>IF(SUMPRODUCT((Лист2!$B$4:$B$43=B43)*(Лист2!$C$4:$C$43=C43)*(Лист2!$D$4:$D$43="Включено")),"ППР","")</f>
        <v/>
      </c>
      <c r="E43" s="17" t="str">
        <f>IF(SUMPRODUCT((Лист2!$B$4:$B$43=B43)*(Лист2!$C$4:$C$43=C43)*(Лист2!$D$4:$D$43="Включено")),"ППР","")</f>
        <v/>
      </c>
    </row>
    <row r="44" spans="1:5">
      <c r="A44" s="3"/>
      <c r="B44" s="4"/>
      <c r="C44" s="5"/>
      <c r="D44" s="4"/>
    </row>
    <row r="45" spans="1:5">
      <c r="A45" s="3"/>
      <c r="B45" s="4"/>
      <c r="C45" s="5"/>
      <c r="D45" s="4"/>
    </row>
    <row r="46" spans="1:5">
      <c r="A46" s="3"/>
      <c r="B46" s="4"/>
      <c r="C46" s="5"/>
      <c r="D46" s="4"/>
    </row>
    <row r="47" spans="1:5">
      <c r="A47" s="3"/>
      <c r="B47" s="4"/>
      <c r="C47" s="5"/>
      <c r="D47" s="4"/>
    </row>
    <row r="48" spans="1:5">
      <c r="A48" s="3"/>
      <c r="B48" s="4"/>
      <c r="C48" s="5"/>
      <c r="D48" s="4"/>
    </row>
    <row r="49" spans="1:4">
      <c r="A49" s="3"/>
      <c r="B49" s="4"/>
      <c r="C49" s="5"/>
      <c r="D49" s="4"/>
    </row>
    <row r="50" spans="1:4">
      <c r="A50" s="3"/>
      <c r="B50" s="4"/>
      <c r="C50" s="5"/>
      <c r="D50" s="4"/>
    </row>
    <row r="51" spans="1:4">
      <c r="A51" s="3"/>
      <c r="B51" s="4"/>
      <c r="C51" s="5"/>
      <c r="D51" s="4"/>
    </row>
    <row r="52" spans="1:4">
      <c r="A52" s="3"/>
      <c r="B52" s="4"/>
      <c r="C52" s="5"/>
      <c r="D52" s="4"/>
    </row>
    <row r="53" spans="1:4">
      <c r="A53" s="3"/>
      <c r="B53" s="4"/>
      <c r="C53" s="5"/>
      <c r="D53" s="4"/>
    </row>
    <row r="54" spans="1:4">
      <c r="A54" s="3"/>
      <c r="B54" s="4"/>
      <c r="C54" s="5"/>
      <c r="D54" s="4"/>
    </row>
    <row r="55" spans="1:4">
      <c r="A55" s="3"/>
      <c r="B55" s="4"/>
      <c r="C55" s="5"/>
      <c r="D55" s="4"/>
    </row>
    <row r="56" spans="1:4">
      <c r="A56" s="3"/>
      <c r="B56" s="4"/>
      <c r="C56" s="5"/>
      <c r="D56" s="4"/>
    </row>
    <row r="57" spans="1:4">
      <c r="A57" s="3"/>
      <c r="B57" s="4"/>
      <c r="C57" s="5"/>
      <c r="D57" s="4"/>
    </row>
  </sheetData>
  <mergeCells count="4">
    <mergeCell ref="A1:A3"/>
    <mergeCell ref="B1:B3"/>
    <mergeCell ref="C1:C3"/>
    <mergeCell ref="D1:D3"/>
  </mergeCells>
  <pageMargins left="0.9055118110236221" right="0.31496062992125984" top="0.35433070866141736" bottom="0.35433070866141736" header="0.11811023622047245" footer="0.11811023622047245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3"/>
  <sheetViews>
    <sheetView workbookViewId="0">
      <selection activeCell="C36" sqref="C36"/>
    </sheetView>
  </sheetViews>
  <sheetFormatPr defaultRowHeight="15"/>
  <cols>
    <col min="1" max="1" width="4.5703125" customWidth="1"/>
    <col min="2" max="2" width="21.42578125" customWidth="1"/>
    <col min="4" max="4" width="18.7109375" customWidth="1"/>
  </cols>
  <sheetData>
    <row r="1" spans="1:4">
      <c r="A1" s="15" t="s">
        <v>19</v>
      </c>
      <c r="B1" s="15" t="s">
        <v>20</v>
      </c>
      <c r="C1" s="15" t="s">
        <v>0</v>
      </c>
      <c r="D1" s="16" t="s">
        <v>23</v>
      </c>
    </row>
    <row r="2" spans="1:4">
      <c r="A2" s="15"/>
      <c r="B2" s="15"/>
      <c r="C2" s="15"/>
      <c r="D2" s="16"/>
    </row>
    <row r="3" spans="1:4">
      <c r="A3" s="15"/>
      <c r="B3" s="15"/>
      <c r="C3" s="15"/>
      <c r="D3" s="16"/>
    </row>
    <row r="4" spans="1:4">
      <c r="A4" s="6">
        <v>1</v>
      </c>
      <c r="B4" s="9" t="s">
        <v>7</v>
      </c>
      <c r="C4" s="11">
        <v>1</v>
      </c>
      <c r="D4" s="10"/>
    </row>
    <row r="5" spans="1:4">
      <c r="A5" s="6">
        <v>2</v>
      </c>
      <c r="B5" s="9" t="s">
        <v>14</v>
      </c>
      <c r="C5" s="11">
        <v>3</v>
      </c>
      <c r="D5" s="10"/>
    </row>
    <row r="6" spans="1:4">
      <c r="A6" s="6">
        <v>3</v>
      </c>
      <c r="B6" s="9" t="s">
        <v>16</v>
      </c>
      <c r="C6" s="11">
        <v>6</v>
      </c>
      <c r="D6" s="10"/>
    </row>
    <row r="7" spans="1:4">
      <c r="A7" s="6">
        <v>4</v>
      </c>
      <c r="B7" s="7" t="s">
        <v>18</v>
      </c>
      <c r="C7" s="11">
        <v>6</v>
      </c>
      <c r="D7" s="10"/>
    </row>
    <row r="8" spans="1:4">
      <c r="A8" s="6">
        <v>5</v>
      </c>
      <c r="B8" s="9" t="s">
        <v>13</v>
      </c>
      <c r="C8" s="11">
        <v>7</v>
      </c>
      <c r="D8" s="10"/>
    </row>
    <row r="9" spans="1:4">
      <c r="A9" s="6">
        <v>6</v>
      </c>
      <c r="B9" s="9" t="s">
        <v>8</v>
      </c>
      <c r="C9" s="11">
        <v>8</v>
      </c>
      <c r="D9" s="10"/>
    </row>
    <row r="10" spans="1:4">
      <c r="A10" s="6">
        <v>7</v>
      </c>
      <c r="B10" s="9" t="s">
        <v>16</v>
      </c>
      <c r="C10" s="11">
        <v>9</v>
      </c>
      <c r="D10" s="10"/>
    </row>
    <row r="11" spans="1:4">
      <c r="A11" s="6">
        <v>8</v>
      </c>
      <c r="B11" s="9" t="s">
        <v>12</v>
      </c>
      <c r="C11" s="11">
        <v>11</v>
      </c>
      <c r="D11" s="10"/>
    </row>
    <row r="12" spans="1:4">
      <c r="A12" s="6">
        <v>9</v>
      </c>
      <c r="B12" s="9" t="s">
        <v>16</v>
      </c>
      <c r="C12" s="11">
        <v>11</v>
      </c>
      <c r="D12" s="10"/>
    </row>
    <row r="13" spans="1:4">
      <c r="A13" s="6">
        <v>10</v>
      </c>
      <c r="B13" s="9" t="s">
        <v>16</v>
      </c>
      <c r="C13" s="11">
        <v>12</v>
      </c>
      <c r="D13" s="10"/>
    </row>
    <row r="14" spans="1:4">
      <c r="A14" s="6">
        <v>11</v>
      </c>
      <c r="B14" s="9" t="s">
        <v>14</v>
      </c>
      <c r="C14" s="11">
        <v>13</v>
      </c>
      <c r="D14" s="10"/>
    </row>
    <row r="15" spans="1:4">
      <c r="A15" s="6">
        <v>12</v>
      </c>
      <c r="B15" s="9" t="s">
        <v>16</v>
      </c>
      <c r="C15" s="11">
        <v>14</v>
      </c>
      <c r="D15" s="10"/>
    </row>
    <row r="16" spans="1:4">
      <c r="A16" s="6">
        <v>13</v>
      </c>
      <c r="B16" s="14" t="s">
        <v>14</v>
      </c>
      <c r="C16" s="12">
        <v>29</v>
      </c>
      <c r="D16" s="10"/>
    </row>
    <row r="17" spans="1:4">
      <c r="A17" s="6">
        <v>14</v>
      </c>
      <c r="B17" s="7" t="s">
        <v>5</v>
      </c>
      <c r="C17" s="11">
        <v>30</v>
      </c>
      <c r="D17" s="10"/>
    </row>
    <row r="18" spans="1:4">
      <c r="A18" s="6">
        <v>15</v>
      </c>
      <c r="B18" s="9" t="s">
        <v>14</v>
      </c>
      <c r="C18" s="11">
        <v>31</v>
      </c>
      <c r="D18" s="10"/>
    </row>
    <row r="19" spans="1:4">
      <c r="A19" s="6">
        <v>16</v>
      </c>
      <c r="B19" s="9" t="s">
        <v>12</v>
      </c>
      <c r="C19" s="11">
        <v>34</v>
      </c>
      <c r="D19" s="10"/>
    </row>
    <row r="20" spans="1:4">
      <c r="A20" s="6">
        <v>17</v>
      </c>
      <c r="B20" s="13" t="s">
        <v>9</v>
      </c>
      <c r="C20" s="11">
        <v>40</v>
      </c>
      <c r="D20" s="10"/>
    </row>
    <row r="21" spans="1:4">
      <c r="A21" s="6">
        <v>18</v>
      </c>
      <c r="B21" s="7" t="s">
        <v>9</v>
      </c>
      <c r="C21" s="11">
        <v>46</v>
      </c>
      <c r="D21" s="10"/>
    </row>
    <row r="22" spans="1:4">
      <c r="A22" s="6">
        <v>19</v>
      </c>
      <c r="B22" s="7" t="s">
        <v>5</v>
      </c>
      <c r="C22" s="11">
        <v>58</v>
      </c>
      <c r="D22" s="10"/>
    </row>
    <row r="23" spans="1:4">
      <c r="A23" s="6">
        <v>20</v>
      </c>
      <c r="B23" s="9" t="s">
        <v>14</v>
      </c>
      <c r="C23" s="11">
        <v>65</v>
      </c>
      <c r="D23" s="10"/>
    </row>
    <row r="24" spans="1:4">
      <c r="A24" s="6">
        <v>21</v>
      </c>
      <c r="B24" s="9" t="s">
        <v>14</v>
      </c>
      <c r="C24" s="11">
        <v>66</v>
      </c>
      <c r="D24" s="10"/>
    </row>
    <row r="25" spans="1:4">
      <c r="A25" s="6">
        <v>22</v>
      </c>
      <c r="B25" s="9" t="s">
        <v>14</v>
      </c>
      <c r="C25" s="11">
        <v>67</v>
      </c>
      <c r="D25" s="10"/>
    </row>
    <row r="26" spans="1:4">
      <c r="A26" s="6">
        <v>23</v>
      </c>
      <c r="B26" s="9" t="s">
        <v>14</v>
      </c>
      <c r="C26" s="11">
        <v>72</v>
      </c>
      <c r="D26" s="10" t="s">
        <v>24</v>
      </c>
    </row>
    <row r="27" spans="1:4">
      <c r="A27" s="6">
        <v>24</v>
      </c>
      <c r="B27" s="9" t="s">
        <v>14</v>
      </c>
      <c r="C27" s="11">
        <v>73</v>
      </c>
      <c r="D27" s="10"/>
    </row>
    <row r="28" spans="1:4">
      <c r="A28" s="6">
        <v>25</v>
      </c>
      <c r="B28" s="7" t="s">
        <v>9</v>
      </c>
      <c r="C28" s="11">
        <v>74</v>
      </c>
      <c r="D28" s="10"/>
    </row>
    <row r="29" spans="1:4">
      <c r="A29" s="6">
        <v>26</v>
      </c>
      <c r="B29" s="9" t="s">
        <v>14</v>
      </c>
      <c r="C29" s="11">
        <v>75</v>
      </c>
      <c r="D29" s="10"/>
    </row>
    <row r="30" spans="1:4">
      <c r="A30" s="6">
        <v>27</v>
      </c>
      <c r="B30" s="9" t="s">
        <v>8</v>
      </c>
      <c r="C30" s="11">
        <v>83</v>
      </c>
      <c r="D30" s="10"/>
    </row>
    <row r="31" spans="1:4">
      <c r="A31" s="6">
        <v>28</v>
      </c>
      <c r="B31" s="9" t="s">
        <v>8</v>
      </c>
      <c r="C31" s="11">
        <v>85</v>
      </c>
      <c r="D31" s="10"/>
    </row>
    <row r="32" spans="1:4">
      <c r="A32" s="6">
        <v>29</v>
      </c>
      <c r="B32" s="7" t="s">
        <v>9</v>
      </c>
      <c r="C32" s="11">
        <v>86</v>
      </c>
      <c r="D32" s="10"/>
    </row>
    <row r="33" spans="1:4">
      <c r="A33" s="6">
        <v>30</v>
      </c>
      <c r="B33" s="9" t="s">
        <v>8</v>
      </c>
      <c r="C33" s="11">
        <v>87</v>
      </c>
      <c r="D33" s="10"/>
    </row>
    <row r="34" spans="1:4">
      <c r="A34" s="6">
        <v>31</v>
      </c>
      <c r="B34" s="7" t="s">
        <v>8</v>
      </c>
      <c r="C34" s="11">
        <v>93</v>
      </c>
      <c r="D34" s="10"/>
    </row>
    <row r="35" spans="1:4">
      <c r="A35" s="6">
        <v>32</v>
      </c>
      <c r="B35" s="9" t="s">
        <v>11</v>
      </c>
      <c r="C35" s="11">
        <v>134</v>
      </c>
      <c r="D35" s="10"/>
    </row>
    <row r="36" spans="1:4">
      <c r="A36" s="6">
        <v>33</v>
      </c>
      <c r="B36" s="7" t="s">
        <v>1</v>
      </c>
      <c r="C36" s="11" t="s">
        <v>2</v>
      </c>
      <c r="D36" s="10" t="s">
        <v>24</v>
      </c>
    </row>
    <row r="37" spans="1:4">
      <c r="A37" s="6">
        <v>34</v>
      </c>
      <c r="B37" s="9" t="s">
        <v>16</v>
      </c>
      <c r="C37" s="11" t="s">
        <v>17</v>
      </c>
      <c r="D37" s="10"/>
    </row>
    <row r="38" spans="1:4">
      <c r="A38" s="6">
        <v>35</v>
      </c>
      <c r="B38" s="9" t="s">
        <v>14</v>
      </c>
      <c r="C38" s="11" t="s">
        <v>15</v>
      </c>
      <c r="D38" s="10"/>
    </row>
    <row r="39" spans="1:4">
      <c r="A39" s="6">
        <v>36</v>
      </c>
      <c r="B39" s="7" t="s">
        <v>1</v>
      </c>
      <c r="C39" s="11" t="s">
        <v>3</v>
      </c>
      <c r="D39" s="10"/>
    </row>
    <row r="40" spans="1:4">
      <c r="A40" s="6">
        <v>37</v>
      </c>
      <c r="B40" s="7" t="s">
        <v>1</v>
      </c>
      <c r="C40" s="11" t="s">
        <v>4</v>
      </c>
      <c r="D40" s="10"/>
    </row>
    <row r="41" spans="1:4">
      <c r="A41" s="6">
        <v>38</v>
      </c>
      <c r="B41" s="7" t="s">
        <v>5</v>
      </c>
      <c r="C41" s="11" t="s">
        <v>6</v>
      </c>
      <c r="D41" s="10"/>
    </row>
    <row r="42" spans="1:4">
      <c r="A42" s="6">
        <v>39</v>
      </c>
      <c r="B42" s="9" t="s">
        <v>9</v>
      </c>
      <c r="C42" s="11" t="s">
        <v>10</v>
      </c>
      <c r="D42" s="10"/>
    </row>
    <row r="43" spans="1:4">
      <c r="A43" s="6">
        <v>40</v>
      </c>
      <c r="B43" s="9" t="s">
        <v>9</v>
      </c>
      <c r="C43" s="11" t="s">
        <v>21</v>
      </c>
      <c r="D43" s="10" t="s">
        <v>24</v>
      </c>
    </row>
  </sheetData>
  <sortState ref="A4:G43">
    <sortCondition ref="C4:C43"/>
  </sortState>
  <mergeCells count="4">
    <mergeCell ref="A1:A3"/>
    <mergeCell ref="B1:B3"/>
    <mergeCell ref="C1:C3"/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2013-10-05T04:28:52Z</dcterms:modified>
</cp:coreProperties>
</file>