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\Стереть\"/>
    </mc:Choice>
  </mc:AlternateContent>
  <bookViews>
    <workbookView xWindow="0" yWindow="0" windowWidth="28800" windowHeight="478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52511"/>
  <pivotCaches>
    <pivotCache cacheId="5" r:id="rId5"/>
  </pivotCaches>
</workbook>
</file>

<file path=xl/calcChain.xml><?xml version="1.0" encoding="utf-8"?>
<calcChain xmlns="http://schemas.openxmlformats.org/spreadsheetml/2006/main">
  <c r="B52" i="1" l="1"/>
  <c r="A52" i="1"/>
  <c r="B51" i="1"/>
  <c r="A51" i="1"/>
  <c r="B50" i="1"/>
  <c r="A50" i="1"/>
  <c r="B49" i="1"/>
  <c r="A49" i="1"/>
  <c r="B48" i="1"/>
  <c r="A48" i="1"/>
  <c r="B47" i="1"/>
  <c r="A47" i="1"/>
  <c r="B46" i="1"/>
  <c r="A46" i="1"/>
  <c r="B45" i="1"/>
  <c r="A45" i="1"/>
  <c r="B44" i="1"/>
  <c r="A44" i="1"/>
  <c r="B43" i="1"/>
  <c r="A43" i="1"/>
  <c r="B42" i="1"/>
  <c r="A42" i="1"/>
  <c r="B41" i="1"/>
  <c r="A41" i="1"/>
  <c r="B40" i="1"/>
  <c r="A40" i="1"/>
  <c r="B39" i="1"/>
  <c r="A39" i="1"/>
  <c r="B38" i="1"/>
  <c r="A38" i="1"/>
  <c r="B37" i="1"/>
  <c r="A37" i="1"/>
  <c r="B36" i="1"/>
  <c r="A36" i="1"/>
  <c r="B35" i="1"/>
  <c r="A35" i="1"/>
  <c r="B34" i="1"/>
  <c r="A34" i="1"/>
  <c r="B33" i="1"/>
  <c r="A33" i="1"/>
  <c r="B32" i="1"/>
  <c r="A32" i="1"/>
  <c r="B31" i="1"/>
  <c r="A31" i="1"/>
  <c r="B30" i="1"/>
  <c r="A30" i="1"/>
  <c r="B29" i="1"/>
  <c r="A29" i="1"/>
  <c r="B28" i="1"/>
  <c r="A28" i="1"/>
  <c r="B27" i="1"/>
  <c r="A27" i="1"/>
  <c r="B26" i="1"/>
  <c r="A26" i="1"/>
  <c r="B25" i="1"/>
  <c r="A25" i="1"/>
  <c r="B24" i="1"/>
  <c r="A24" i="1"/>
  <c r="B23" i="1"/>
  <c r="A23" i="1"/>
  <c r="B22" i="1"/>
  <c r="A22" i="1"/>
  <c r="B21" i="1"/>
  <c r="A21" i="1"/>
  <c r="B20" i="1"/>
  <c r="A20" i="1"/>
  <c r="B19" i="1"/>
  <c r="A19" i="1"/>
  <c r="B18" i="1"/>
  <c r="A18" i="1"/>
  <c r="B17" i="1"/>
  <c r="A17" i="1"/>
  <c r="B16" i="1"/>
  <c r="A16" i="1"/>
  <c r="B15" i="1"/>
  <c r="A15" i="1"/>
  <c r="B14" i="1"/>
  <c r="A14" i="1"/>
  <c r="B13" i="1"/>
  <c r="A13" i="1"/>
  <c r="B12" i="1"/>
  <c r="A12" i="1"/>
  <c r="B11" i="1"/>
  <c r="A11" i="1"/>
  <c r="B10" i="1"/>
  <c r="A10" i="1"/>
  <c r="B9" i="1"/>
  <c r="A9" i="1"/>
  <c r="B8" i="1"/>
  <c r="A8" i="1"/>
  <c r="B7" i="1"/>
  <c r="A7" i="1"/>
  <c r="B6" i="1"/>
  <c r="A6" i="1"/>
  <c r="B5" i="1"/>
  <c r="A5" i="1"/>
  <c r="B4" i="1"/>
  <c r="A4" i="1"/>
  <c r="B3" i="1"/>
  <c r="A3" i="1"/>
  <c r="C52" i="1" l="1"/>
  <c r="D51" i="1"/>
  <c r="C50" i="1"/>
  <c r="C49" i="1"/>
  <c r="C48" i="1"/>
  <c r="D47" i="1"/>
  <c r="C46" i="1"/>
  <c r="C45" i="1"/>
  <c r="C44" i="1"/>
  <c r="D43" i="1"/>
  <c r="C42" i="1"/>
  <c r="C41" i="1"/>
  <c r="D3" i="1"/>
  <c r="D41" i="1" l="1"/>
  <c r="D45" i="1"/>
  <c r="D49" i="1"/>
  <c r="C43" i="1"/>
  <c r="C47" i="1"/>
  <c r="C51" i="1"/>
  <c r="D42" i="1"/>
  <c r="D44" i="1"/>
  <c r="D46" i="1"/>
  <c r="D48" i="1"/>
  <c r="D50" i="1"/>
  <c r="D52" i="1"/>
  <c r="C40" i="1"/>
  <c r="C38" i="1"/>
  <c r="C36" i="1"/>
  <c r="C34" i="1"/>
  <c r="C32" i="1"/>
  <c r="C30" i="1"/>
  <c r="C28" i="1"/>
  <c r="C26" i="1"/>
  <c r="C24" i="1"/>
  <c r="C22" i="1"/>
  <c r="C20" i="1"/>
  <c r="C18" i="1"/>
  <c r="C16" i="1"/>
  <c r="C14" i="1"/>
  <c r="C12" i="1"/>
  <c r="C10" i="1"/>
  <c r="C8" i="1"/>
  <c r="C6" i="1"/>
  <c r="C4" i="1"/>
  <c r="C39" i="1"/>
  <c r="C37" i="1"/>
  <c r="C35" i="1"/>
  <c r="C33" i="1"/>
  <c r="C31" i="1"/>
  <c r="C29" i="1"/>
  <c r="C27" i="1"/>
  <c r="C25" i="1"/>
  <c r="C23" i="1"/>
  <c r="C21" i="1"/>
  <c r="C19" i="1"/>
  <c r="C17" i="1"/>
  <c r="C15" i="1"/>
  <c r="C13" i="1"/>
  <c r="C11" i="1"/>
  <c r="C9" i="1"/>
  <c r="C7" i="1"/>
  <c r="C5" i="1"/>
  <c r="C3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6" i="1"/>
  <c r="D4" i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1" i="1"/>
  <c r="D9" i="1"/>
  <c r="D7" i="1"/>
  <c r="D5" i="1"/>
  <c r="I52" i="1" l="1" a="1"/>
  <c r="I52" i="1" s="1"/>
  <c r="G52" i="1" a="1"/>
  <c r="G52" i="1" s="1"/>
  <c r="I51" i="1" a="1"/>
  <c r="I51" i="1" s="1"/>
  <c r="G51" i="1" a="1"/>
  <c r="G51" i="1" s="1"/>
  <c r="I50" i="1" a="1"/>
  <c r="I50" i="1" s="1"/>
  <c r="G50" i="1" a="1"/>
  <c r="G50" i="1" s="1"/>
  <c r="I49" i="1" a="1"/>
  <c r="I49" i="1" s="1"/>
  <c r="G49" i="1" a="1"/>
  <c r="G49" i="1" s="1"/>
  <c r="I48" i="1" a="1"/>
  <c r="I48" i="1" s="1"/>
  <c r="G48" i="1" a="1"/>
  <c r="G48" i="1" s="1"/>
  <c r="I47" i="1" a="1"/>
  <c r="I47" i="1" s="1"/>
  <c r="G47" i="1" a="1"/>
  <c r="G47" i="1" s="1"/>
  <c r="I46" i="1" a="1"/>
  <c r="I46" i="1" s="1"/>
  <c r="G46" i="1" a="1"/>
  <c r="G46" i="1" s="1"/>
  <c r="I45" i="1" a="1"/>
  <c r="I45" i="1" s="1"/>
  <c r="G45" i="1" a="1"/>
  <c r="G45" i="1" s="1"/>
  <c r="I44" i="1" a="1"/>
  <c r="I44" i="1" s="1"/>
  <c r="G44" i="1" a="1"/>
  <c r="G44" i="1" s="1"/>
  <c r="I43" i="1" a="1"/>
  <c r="I43" i="1" s="1"/>
  <c r="G43" i="1" a="1"/>
  <c r="G43" i="1" s="1"/>
  <c r="I42" i="1" a="1"/>
  <c r="I42" i="1" s="1"/>
  <c r="G42" i="1" a="1"/>
  <c r="G42" i="1" s="1"/>
  <c r="I41" i="1" a="1"/>
  <c r="I41" i="1" s="1"/>
  <c r="G41" i="1" a="1"/>
  <c r="G41" i="1" s="1"/>
  <c r="I40" i="1" a="1"/>
  <c r="I40" i="1" s="1"/>
  <c r="G40" i="1" a="1"/>
  <c r="G40" i="1" s="1"/>
  <c r="I39" i="1" a="1"/>
  <c r="I39" i="1" s="1"/>
  <c r="G39" i="1" a="1"/>
  <c r="G39" i="1" s="1"/>
  <c r="I38" i="1" a="1"/>
  <c r="I38" i="1" s="1"/>
  <c r="G38" i="1" a="1"/>
  <c r="G38" i="1" s="1"/>
  <c r="I37" i="1" a="1"/>
  <c r="I37" i="1" s="1"/>
  <c r="G37" i="1" a="1"/>
  <c r="G37" i="1" s="1"/>
  <c r="I36" i="1" a="1"/>
  <c r="I36" i="1" s="1"/>
  <c r="G36" i="1" a="1"/>
  <c r="G36" i="1" s="1"/>
  <c r="I35" i="1" a="1"/>
  <c r="I35" i="1" s="1"/>
  <c r="G35" i="1" a="1"/>
  <c r="G35" i="1" s="1"/>
  <c r="I34" i="1" a="1"/>
  <c r="I34" i="1" s="1"/>
  <c r="G34" i="1" a="1"/>
  <c r="G34" i="1" s="1"/>
  <c r="I33" i="1" a="1"/>
  <c r="I33" i="1" s="1"/>
  <c r="G33" i="1" a="1"/>
  <c r="G33" i="1" s="1"/>
  <c r="I32" i="1" a="1"/>
  <c r="I32" i="1" s="1"/>
  <c r="G32" i="1" a="1"/>
  <c r="G32" i="1" s="1"/>
  <c r="I31" i="1" a="1"/>
  <c r="I31" i="1" s="1"/>
  <c r="G31" i="1" a="1"/>
  <c r="G31" i="1" s="1"/>
  <c r="I30" i="1" a="1"/>
  <c r="I30" i="1" s="1"/>
  <c r="G30" i="1" a="1"/>
  <c r="G30" i="1" s="1"/>
  <c r="I29" i="1" a="1"/>
  <c r="I29" i="1" s="1"/>
  <c r="G29" i="1" a="1"/>
  <c r="G29" i="1" s="1"/>
  <c r="I28" i="1" a="1"/>
  <c r="I28" i="1" s="1"/>
  <c r="G28" i="1" a="1"/>
  <c r="G28" i="1" s="1"/>
  <c r="I27" i="1" a="1"/>
  <c r="I27" i="1" s="1"/>
  <c r="G27" i="1" a="1"/>
  <c r="G27" i="1" s="1"/>
  <c r="I26" i="1" a="1"/>
  <c r="I26" i="1" s="1"/>
  <c r="G26" i="1" a="1"/>
  <c r="G26" i="1" s="1"/>
  <c r="I25" i="1" a="1"/>
  <c r="I25" i="1" s="1"/>
  <c r="G25" i="1" a="1"/>
  <c r="G25" i="1" s="1"/>
  <c r="I24" i="1" a="1"/>
  <c r="I24" i="1" s="1"/>
  <c r="G24" i="1" a="1"/>
  <c r="G24" i="1" s="1"/>
  <c r="I23" i="1" a="1"/>
  <c r="I23" i="1" s="1"/>
  <c r="G23" i="1" a="1"/>
  <c r="G23" i="1" s="1"/>
  <c r="I22" i="1" a="1"/>
  <c r="I22" i="1" s="1"/>
  <c r="G22" i="1" a="1"/>
  <c r="G22" i="1" s="1"/>
  <c r="I21" i="1" a="1"/>
  <c r="I21" i="1" s="1"/>
  <c r="G21" i="1" a="1"/>
  <c r="G21" i="1" s="1"/>
  <c r="I20" i="1" a="1"/>
  <c r="I20" i="1" s="1"/>
  <c r="G20" i="1" a="1"/>
  <c r="G20" i="1" s="1"/>
  <c r="I19" i="1" a="1"/>
  <c r="I19" i="1" s="1"/>
  <c r="G19" i="1" a="1"/>
  <c r="G19" i="1" s="1"/>
  <c r="I18" i="1" a="1"/>
  <c r="I18" i="1" s="1"/>
  <c r="G18" i="1" a="1"/>
  <c r="G18" i="1" s="1"/>
  <c r="I17" i="1" a="1"/>
  <c r="I17" i="1" s="1"/>
  <c r="G17" i="1" a="1"/>
  <c r="G17" i="1" s="1"/>
  <c r="I16" i="1" a="1"/>
  <c r="I16" i="1" s="1"/>
  <c r="G16" i="1" a="1"/>
  <c r="G16" i="1" s="1"/>
  <c r="I15" i="1" a="1"/>
  <c r="I15" i="1" s="1"/>
  <c r="G15" i="1" a="1"/>
  <c r="G15" i="1" s="1"/>
  <c r="I14" i="1" a="1"/>
  <c r="I14" i="1" s="1"/>
  <c r="G14" i="1" a="1"/>
  <c r="G14" i="1" s="1"/>
  <c r="I13" i="1" a="1"/>
  <c r="I13" i="1" s="1"/>
  <c r="G13" i="1" a="1"/>
  <c r="G13" i="1" s="1"/>
  <c r="I12" i="1" a="1"/>
  <c r="I12" i="1" s="1"/>
  <c r="G12" i="1" a="1"/>
  <c r="G12" i="1" s="1"/>
  <c r="I11" i="1" a="1"/>
  <c r="I11" i="1" s="1"/>
  <c r="G11" i="1" a="1"/>
  <c r="G11" i="1" s="1"/>
  <c r="I10" i="1" a="1"/>
  <c r="I10" i="1" s="1"/>
  <c r="G10" i="1" a="1"/>
  <c r="G10" i="1" s="1"/>
  <c r="I9" i="1" a="1"/>
  <c r="I9" i="1" s="1"/>
  <c r="G9" i="1" a="1"/>
  <c r="G9" i="1" s="1"/>
  <c r="I8" i="1" a="1"/>
  <c r="I8" i="1" s="1"/>
  <c r="J52" i="1" a="1"/>
  <c r="J52" i="1" s="1"/>
  <c r="H52" i="1" a="1"/>
  <c r="H52" i="1" s="1"/>
  <c r="J51" i="1" a="1"/>
  <c r="J51" i="1" s="1"/>
  <c r="H51" i="1" a="1"/>
  <c r="H51" i="1" s="1"/>
  <c r="J50" i="1" a="1"/>
  <c r="J50" i="1" s="1"/>
  <c r="H50" i="1" a="1"/>
  <c r="H50" i="1" s="1"/>
  <c r="J49" i="1" a="1"/>
  <c r="J49" i="1" s="1"/>
  <c r="H49" i="1" a="1"/>
  <c r="H49" i="1" s="1"/>
  <c r="J48" i="1" a="1"/>
  <c r="J48" i="1" s="1"/>
  <c r="H48" i="1" a="1"/>
  <c r="H48" i="1" s="1"/>
  <c r="J47" i="1" a="1"/>
  <c r="J47" i="1" s="1"/>
  <c r="H47" i="1" a="1"/>
  <c r="H47" i="1" s="1"/>
  <c r="J46" i="1" a="1"/>
  <c r="J46" i="1" s="1"/>
  <c r="H46" i="1" a="1"/>
  <c r="H46" i="1" s="1"/>
  <c r="J45" i="1" a="1"/>
  <c r="J45" i="1" s="1"/>
  <c r="H45" i="1" a="1"/>
  <c r="H45" i="1" s="1"/>
  <c r="J44" i="1" a="1"/>
  <c r="J44" i="1" s="1"/>
  <c r="H44" i="1" a="1"/>
  <c r="H44" i="1" s="1"/>
  <c r="J43" i="1" a="1"/>
  <c r="J43" i="1" s="1"/>
  <c r="H43" i="1" a="1"/>
  <c r="H43" i="1" s="1"/>
  <c r="J42" i="1" a="1"/>
  <c r="J42" i="1" s="1"/>
  <c r="H42" i="1" a="1"/>
  <c r="H42" i="1" s="1"/>
  <c r="J41" i="1" a="1"/>
  <c r="J41" i="1" s="1"/>
  <c r="H41" i="1" a="1"/>
  <c r="H41" i="1" s="1"/>
  <c r="J40" i="1" a="1"/>
  <c r="J40" i="1" s="1"/>
  <c r="H40" i="1" a="1"/>
  <c r="H40" i="1" s="1"/>
  <c r="J39" i="1" a="1"/>
  <c r="J39" i="1" s="1"/>
  <c r="H39" i="1" a="1"/>
  <c r="H39" i="1" s="1"/>
  <c r="J38" i="1" a="1"/>
  <c r="J38" i="1" s="1"/>
  <c r="H38" i="1" a="1"/>
  <c r="H38" i="1" s="1"/>
  <c r="J37" i="1" a="1"/>
  <c r="J37" i="1" s="1"/>
  <c r="H37" i="1" a="1"/>
  <c r="H37" i="1" s="1"/>
  <c r="J36" i="1" a="1"/>
  <c r="J36" i="1" s="1"/>
  <c r="H36" i="1" a="1"/>
  <c r="H36" i="1" s="1"/>
  <c r="J35" i="1" a="1"/>
  <c r="J35" i="1" s="1"/>
  <c r="H35" i="1" a="1"/>
  <c r="H35" i="1" s="1"/>
  <c r="J34" i="1" a="1"/>
  <c r="J34" i="1" s="1"/>
  <c r="H34" i="1" a="1"/>
  <c r="H34" i="1" s="1"/>
  <c r="J33" i="1" a="1"/>
  <c r="J33" i="1" s="1"/>
  <c r="H33" i="1" a="1"/>
  <c r="H33" i="1" s="1"/>
  <c r="J32" i="1" a="1"/>
  <c r="J32" i="1" s="1"/>
  <c r="H32" i="1" a="1"/>
  <c r="H32" i="1" s="1"/>
  <c r="J31" i="1" a="1"/>
  <c r="J31" i="1" s="1"/>
  <c r="H31" i="1" a="1"/>
  <c r="H31" i="1" s="1"/>
  <c r="J30" i="1" a="1"/>
  <c r="J30" i="1" s="1"/>
  <c r="H30" i="1" a="1"/>
  <c r="H30" i="1" s="1"/>
  <c r="J29" i="1" a="1"/>
  <c r="J29" i="1" s="1"/>
  <c r="H29" i="1" a="1"/>
  <c r="H29" i="1" s="1"/>
  <c r="J28" i="1" a="1"/>
  <c r="J28" i="1" s="1"/>
  <c r="H28" i="1" a="1"/>
  <c r="H28" i="1" s="1"/>
  <c r="J27" i="1" a="1"/>
  <c r="J27" i="1" s="1"/>
  <c r="H27" i="1" a="1"/>
  <c r="H27" i="1" s="1"/>
  <c r="J26" i="1" a="1"/>
  <c r="J26" i="1" s="1"/>
  <c r="H26" i="1" a="1"/>
  <c r="H26" i="1" s="1"/>
  <c r="J25" i="1" a="1"/>
  <c r="J25" i="1" s="1"/>
  <c r="H25" i="1" a="1"/>
  <c r="H25" i="1" s="1"/>
  <c r="J24" i="1" a="1"/>
  <c r="J24" i="1" s="1"/>
  <c r="H24" i="1" a="1"/>
  <c r="H24" i="1" s="1"/>
  <c r="J23" i="1" a="1"/>
  <c r="J23" i="1" s="1"/>
  <c r="H23" i="1" a="1"/>
  <c r="H23" i="1" s="1"/>
  <c r="J22" i="1" a="1"/>
  <c r="J22" i="1" s="1"/>
  <c r="H22" i="1" a="1"/>
  <c r="H22" i="1" s="1"/>
  <c r="J21" i="1" a="1"/>
  <c r="J21" i="1" s="1"/>
  <c r="H21" i="1" a="1"/>
  <c r="H21" i="1" s="1"/>
  <c r="J20" i="1" a="1"/>
  <c r="J20" i="1" s="1"/>
  <c r="H20" i="1" a="1"/>
  <c r="H20" i="1" s="1"/>
  <c r="J19" i="1" a="1"/>
  <c r="J19" i="1" s="1"/>
  <c r="H19" i="1" a="1"/>
  <c r="H19" i="1" s="1"/>
  <c r="J18" i="1" a="1"/>
  <c r="J18" i="1" s="1"/>
  <c r="H18" i="1" a="1"/>
  <c r="H18" i="1" s="1"/>
  <c r="J17" i="1" a="1"/>
  <c r="J17" i="1" s="1"/>
  <c r="H17" i="1" a="1"/>
  <c r="H17" i="1" s="1"/>
  <c r="J16" i="1" a="1"/>
  <c r="J16" i="1" s="1"/>
  <c r="H16" i="1" a="1"/>
  <c r="H16" i="1" s="1"/>
  <c r="J15" i="1" a="1"/>
  <c r="J15" i="1" s="1"/>
  <c r="H15" i="1" a="1"/>
  <c r="H15" i="1" s="1"/>
  <c r="J14" i="1" a="1"/>
  <c r="J14" i="1" s="1"/>
  <c r="H14" i="1" a="1"/>
  <c r="H14" i="1" s="1"/>
  <c r="J13" i="1" a="1"/>
  <c r="J13" i="1" s="1"/>
  <c r="H13" i="1" a="1"/>
  <c r="H13" i="1" s="1"/>
  <c r="J12" i="1" a="1"/>
  <c r="J12" i="1" s="1"/>
  <c r="H12" i="1" a="1"/>
  <c r="H12" i="1" s="1"/>
  <c r="J11" i="1" a="1"/>
  <c r="J11" i="1" s="1"/>
  <c r="H11" i="1" a="1"/>
  <c r="H11" i="1" s="1"/>
  <c r="J10" i="1" a="1"/>
  <c r="J10" i="1" s="1"/>
  <c r="H10" i="1" a="1"/>
  <c r="H10" i="1" s="1"/>
  <c r="J9" i="1" a="1"/>
  <c r="J9" i="1" s="1"/>
  <c r="H9" i="1" a="1"/>
  <c r="H9" i="1" s="1"/>
  <c r="J8" i="1" a="1"/>
  <c r="J8" i="1" s="1"/>
  <c r="H8" i="1" a="1"/>
  <c r="H8" i="1" s="1"/>
  <c r="J7" i="1" a="1"/>
  <c r="J7" i="1" s="1"/>
  <c r="H7" i="1" a="1"/>
  <c r="H7" i="1" s="1"/>
  <c r="J6" i="1" a="1"/>
  <c r="J6" i="1" s="1"/>
  <c r="H6" i="1" a="1"/>
  <c r="H6" i="1" s="1"/>
  <c r="J5" i="1" a="1"/>
  <c r="J5" i="1" s="1"/>
  <c r="H5" i="1" a="1"/>
  <c r="H5" i="1" s="1"/>
  <c r="J4" i="1" a="1"/>
  <c r="J4" i="1" s="1"/>
  <c r="H4" i="1" a="1"/>
  <c r="H4" i="1" s="1"/>
  <c r="J3" i="1" a="1"/>
  <c r="J3" i="1" s="1"/>
  <c r="H3" i="1" a="1"/>
  <c r="H3" i="1" s="1"/>
  <c r="G7" i="1" a="1"/>
  <c r="G7" i="1" s="1"/>
  <c r="I5" i="1" a="1"/>
  <c r="I5" i="1" s="1"/>
  <c r="G3" i="1" a="1"/>
  <c r="G3" i="1" s="1"/>
  <c r="I6" i="1" a="1"/>
  <c r="I6" i="1" s="1"/>
  <c r="G4" i="1" a="1"/>
  <c r="G4" i="1" s="1"/>
  <c r="G6" i="1" a="1"/>
  <c r="G6" i="1" s="1"/>
  <c r="I4" i="1" a="1"/>
  <c r="I4" i="1" s="1"/>
  <c r="I7" i="1" a="1"/>
  <c r="I7" i="1" s="1"/>
  <c r="G5" i="1" a="1"/>
  <c r="G5" i="1" s="1"/>
  <c r="I3" i="1" a="1"/>
  <c r="I3" i="1" s="1"/>
  <c r="G8" i="1" a="1"/>
  <c r="G8" i="1" s="1"/>
</calcChain>
</file>

<file path=xl/sharedStrings.xml><?xml version="1.0" encoding="utf-8"?>
<sst xmlns="http://schemas.openxmlformats.org/spreadsheetml/2006/main" count="20" uniqueCount="10">
  <si>
    <t>йй</t>
  </si>
  <si>
    <t>цц</t>
  </si>
  <si>
    <t>уу</t>
  </si>
  <si>
    <t>кк</t>
  </si>
  <si>
    <t>Грачев Николай Владимирович</t>
  </si>
  <si>
    <t>Еремин Александр Николаевич</t>
  </si>
  <si>
    <t>Ларин Игорь Алексеевич</t>
  </si>
  <si>
    <t>Назаров Николай Владимирович</t>
  </si>
  <si>
    <t>о</t>
  </si>
  <si>
    <t>Отпуск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</si>
</sst>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Border="1"/>
    <xf numFmtId="0" fontId="1" fillId="0" borderId="1" xfId="0" applyFont="1" applyBorder="1"/>
    <xf numFmtId="0" fontId="1" fillId="0" borderId="0" xfId="0" applyFont="1" applyFill="1" applyBorder="1"/>
    <xf numFmtId="0" fontId="0" fillId="0" borderId="0" xfId="0" pivotButt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8;&#1075;&#1077;&#1081;/Desktop/&#1058;&#1072;&#1073;&#1077;&#1083;&#1100;&#1085;&#1099;&#1081;%20&#1091;&#1095;&#1077;&#1090;%20&#1080;&#1102;&#1085;&#1100;.xlsx(%20&#1087;&#1088;&#1086;&#1073;&#1072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 смен"/>
      <sheetName val="Лист3"/>
      <sheetName val="Лист5"/>
      <sheetName val="Счет см2"/>
      <sheetName val="Счет см3"/>
      <sheetName val="Рапорт 1 + сводка"/>
      <sheetName val="Рапорт 2-3"/>
      <sheetName val="Счет"/>
      <sheetName val="Сводка"/>
      <sheetName val="Привлечение расп "/>
      <sheetName val="Ввод данных"/>
      <sheetName val="Без необходимости не трогай"/>
      <sheetName val="НЕ ТРОГАЙ"/>
      <sheetName val="список за выходные"/>
      <sheetName val="Для списков"/>
      <sheetName val="счет см1"/>
      <sheetName val="Счет ПТ"/>
      <sheetName val="Счет СБ 1"/>
      <sheetName val="Счет СБ 2"/>
      <sheetName val="Счет СБ 3"/>
      <sheetName val="Счет ВС 1"/>
      <sheetName val="Счет ВС 3"/>
      <sheetName val="Пт сверурочно"/>
      <sheetName val="Сб сверхурочно 1"/>
      <sheetName val="Сб сверурочно 2"/>
      <sheetName val="Сб сверурочно 3"/>
      <sheetName val="Графики"/>
      <sheetName val="Лист6"/>
      <sheetName val="Лист2"/>
      <sheetName val="Лист4"/>
      <sheetName val="Лист9"/>
      <sheetName val="Привлечение расчет новый"/>
      <sheetName val="Изм.гр. РАСП"/>
      <sheetName val="Изменение графиков"/>
      <sheetName val="Зарплата расчет"/>
      <sheetName val="заготовка"/>
      <sheetName val="143-20"/>
      <sheetName val="Лист8"/>
      <sheetName val="Ц+Ц"/>
      <sheetName val="Лист7"/>
      <sheetName val="Изм. расчет"/>
      <sheetName val="Лист1"/>
      <sheetName val="Зарплата"/>
      <sheetName val="Привлечение"/>
      <sheetName val="Список СБ"/>
      <sheetName val="Спиок ВС"/>
      <sheetName val="Табель"/>
      <sheetName val="Лист10"/>
      <sheetName val="Лист11"/>
    </sheetNames>
    <sheetDataSet>
      <sheetData sheetId="0"/>
      <sheetData sheetId="1"/>
      <sheetData sheetId="2">
        <row r="2">
          <cell r="B2" t="str">
            <v>Макаров Алексей Александрович</v>
          </cell>
          <cell r="C2">
            <v>108594</v>
          </cell>
          <cell r="G2">
            <v>0</v>
          </cell>
          <cell r="K2" t="str">
            <v/>
          </cell>
        </row>
        <row r="3">
          <cell r="B3" t="str">
            <v>Мыльников Михаил Борисович</v>
          </cell>
          <cell r="C3">
            <v>217611</v>
          </cell>
          <cell r="G3">
            <v>0</v>
          </cell>
          <cell r="K3" t="str">
            <v/>
          </cell>
        </row>
        <row r="4">
          <cell r="B4" t="str">
            <v>Беляев Николай Павлович</v>
          </cell>
          <cell r="C4">
            <v>336131</v>
          </cell>
          <cell r="G4">
            <v>0</v>
          </cell>
          <cell r="K4" t="str">
            <v/>
          </cell>
        </row>
        <row r="5">
          <cell r="B5" t="str">
            <v>Фионин Николай Николаевич</v>
          </cell>
          <cell r="C5">
            <v>336153</v>
          </cell>
          <cell r="G5">
            <v>0</v>
          </cell>
          <cell r="K5" t="str">
            <v/>
          </cell>
        </row>
        <row r="6">
          <cell r="B6" t="str">
            <v>Зеленцов Александр Иванович</v>
          </cell>
          <cell r="C6">
            <v>336209</v>
          </cell>
          <cell r="G6">
            <v>0</v>
          </cell>
          <cell r="K6" t="str">
            <v/>
          </cell>
        </row>
        <row r="7">
          <cell r="B7" t="str">
            <v>Еремин Александр Николаевич</v>
          </cell>
          <cell r="C7">
            <v>336236</v>
          </cell>
          <cell r="G7" t="str">
            <v>Отпуск</v>
          </cell>
          <cell r="K7" t="str">
            <v>о</v>
          </cell>
        </row>
        <row r="8">
          <cell r="B8" t="str">
            <v>Андреев Сергей Константинович</v>
          </cell>
          <cell r="C8">
            <v>336295</v>
          </cell>
          <cell r="G8">
            <v>0</v>
          </cell>
          <cell r="K8" t="str">
            <v/>
          </cell>
        </row>
        <row r="9">
          <cell r="B9" t="str">
            <v>Кандалов Владислав Вениаминович</v>
          </cell>
          <cell r="C9">
            <v>337490</v>
          </cell>
          <cell r="G9">
            <v>0</v>
          </cell>
          <cell r="K9" t="str">
            <v/>
          </cell>
        </row>
        <row r="10">
          <cell r="B10" t="str">
            <v>Федорин Александр Николаевич</v>
          </cell>
          <cell r="C10">
            <v>339091</v>
          </cell>
          <cell r="G10">
            <v>0</v>
          </cell>
          <cell r="K10" t="str">
            <v/>
          </cell>
        </row>
        <row r="11">
          <cell r="B11" t="str">
            <v>Ильичев Павел Юрьевич</v>
          </cell>
          <cell r="C11">
            <v>339374</v>
          </cell>
          <cell r="G11">
            <v>0</v>
          </cell>
          <cell r="K11" t="str">
            <v/>
          </cell>
        </row>
        <row r="12">
          <cell r="B12" t="str">
            <v>Хвастунов Николай Васильевич</v>
          </cell>
          <cell r="C12">
            <v>340635</v>
          </cell>
          <cell r="G12">
            <v>0</v>
          </cell>
          <cell r="K12" t="str">
            <v/>
          </cell>
        </row>
        <row r="13">
          <cell r="B13" t="str">
            <v>Ларин Игорь Алексеевич</v>
          </cell>
          <cell r="C13">
            <v>340787</v>
          </cell>
          <cell r="G13" t="str">
            <v>Отпуск</v>
          </cell>
          <cell r="K13" t="str">
            <v>о</v>
          </cell>
        </row>
        <row r="14">
          <cell r="B14" t="str">
            <v>Абраменко Александр Васильевич</v>
          </cell>
          <cell r="C14">
            <v>340985</v>
          </cell>
          <cell r="G14">
            <v>0</v>
          </cell>
          <cell r="K14" t="str">
            <v/>
          </cell>
        </row>
        <row r="15">
          <cell r="B15" t="str">
            <v>Гусев Анатолий Борисович</v>
          </cell>
          <cell r="C15">
            <v>340998</v>
          </cell>
          <cell r="G15">
            <v>0</v>
          </cell>
          <cell r="K15" t="str">
            <v/>
          </cell>
        </row>
        <row r="16">
          <cell r="B16" t="str">
            <v>Горшенин Сергей Борисович</v>
          </cell>
          <cell r="C16">
            <v>341087</v>
          </cell>
          <cell r="G16">
            <v>0</v>
          </cell>
          <cell r="K16" t="str">
            <v/>
          </cell>
        </row>
        <row r="17">
          <cell r="B17" t="str">
            <v>Семенский Сергей Юрьевич</v>
          </cell>
          <cell r="C17">
            <v>341182</v>
          </cell>
          <cell r="G17">
            <v>0</v>
          </cell>
          <cell r="K17" t="str">
            <v/>
          </cell>
        </row>
        <row r="18">
          <cell r="B18" t="str">
            <v>Каримов Равиль Фазлыхманович</v>
          </cell>
          <cell r="C18">
            <v>341646</v>
          </cell>
          <cell r="G18">
            <v>0</v>
          </cell>
          <cell r="K18" t="str">
            <v/>
          </cell>
        </row>
        <row r="19">
          <cell r="B19" t="str">
            <v>Зайцев Сергей Владимирович</v>
          </cell>
          <cell r="C19">
            <v>344731</v>
          </cell>
          <cell r="G19">
            <v>0</v>
          </cell>
          <cell r="K19" t="str">
            <v/>
          </cell>
        </row>
        <row r="20">
          <cell r="B20" t="str">
            <v>Харламов Борис Юрьевич</v>
          </cell>
          <cell r="C20">
            <v>350229</v>
          </cell>
          <cell r="G20">
            <v>0</v>
          </cell>
          <cell r="K20" t="str">
            <v/>
          </cell>
        </row>
        <row r="21">
          <cell r="B21" t="str">
            <v>Родин Вадим Викторович</v>
          </cell>
          <cell r="C21">
            <v>392067</v>
          </cell>
          <cell r="G21">
            <v>0</v>
          </cell>
          <cell r="K21" t="str">
            <v/>
          </cell>
        </row>
        <row r="22">
          <cell r="B22" t="str">
            <v>Калинин Виктор Васильевич</v>
          </cell>
          <cell r="C22">
            <v>445264</v>
          </cell>
          <cell r="G22">
            <v>0</v>
          </cell>
          <cell r="K22" t="str">
            <v/>
          </cell>
        </row>
        <row r="23">
          <cell r="B23" t="str">
            <v>Назаров Николай Владимирович</v>
          </cell>
          <cell r="C23">
            <v>454671</v>
          </cell>
          <cell r="G23" t="str">
            <v>Отпуск</v>
          </cell>
          <cell r="K23" t="str">
            <v>о</v>
          </cell>
        </row>
        <row r="24">
          <cell r="B24" t="str">
            <v>Вишневский Александр Викторович</v>
          </cell>
          <cell r="C24">
            <v>486656</v>
          </cell>
          <cell r="G24">
            <v>0</v>
          </cell>
          <cell r="K24" t="str">
            <v/>
          </cell>
        </row>
        <row r="25">
          <cell r="B25" t="str">
            <v>Васильков Иван Сергеевич</v>
          </cell>
          <cell r="C25">
            <v>488665</v>
          </cell>
          <cell r="G25">
            <v>0</v>
          </cell>
          <cell r="K25" t="str">
            <v/>
          </cell>
        </row>
        <row r="26">
          <cell r="B26" t="str">
            <v>Минин Леонид Сергеевич</v>
          </cell>
          <cell r="C26">
            <v>493148</v>
          </cell>
          <cell r="G26">
            <v>0</v>
          </cell>
          <cell r="K26" t="str">
            <v/>
          </cell>
        </row>
        <row r="27">
          <cell r="B27" t="str">
            <v>Сечкин Александр Сергеевич</v>
          </cell>
          <cell r="C27">
            <v>500188</v>
          </cell>
          <cell r="G27">
            <v>0</v>
          </cell>
          <cell r="K27" t="str">
            <v/>
          </cell>
        </row>
        <row r="28">
          <cell r="B28" t="str">
            <v>Хомутов Евгений Сергеевич</v>
          </cell>
          <cell r="C28">
            <v>503047</v>
          </cell>
          <cell r="G28">
            <v>0</v>
          </cell>
          <cell r="K28" t="str">
            <v/>
          </cell>
        </row>
        <row r="29">
          <cell r="B29" t="str">
            <v>Казаков Михаил Васильевич</v>
          </cell>
          <cell r="C29">
            <v>503202</v>
          </cell>
          <cell r="G29">
            <v>0</v>
          </cell>
          <cell r="K29" t="str">
            <v/>
          </cell>
        </row>
        <row r="30">
          <cell r="B30" t="str">
            <v>Грачев Николай Владимирович</v>
          </cell>
          <cell r="C30">
            <v>509219</v>
          </cell>
          <cell r="G30" t="str">
            <v>Отпуск</v>
          </cell>
          <cell r="K30" t="str">
            <v>о</v>
          </cell>
        </row>
        <row r="31">
          <cell r="B31" t="str">
            <v>Андреев Игорь Сергеевич</v>
          </cell>
          <cell r="C31">
            <v>509726</v>
          </cell>
          <cell r="G31">
            <v>0</v>
          </cell>
          <cell r="K31" t="str">
            <v/>
          </cell>
        </row>
        <row r="32">
          <cell r="B32" t="str">
            <v>Фурманов Дмитрий Сергеевич</v>
          </cell>
          <cell r="C32">
            <v>516875</v>
          </cell>
          <cell r="G32">
            <v>0</v>
          </cell>
          <cell r="K32" t="str">
            <v/>
          </cell>
        </row>
        <row r="33">
          <cell r="B33" t="str">
            <v>Ефремов Виктор Александрович</v>
          </cell>
          <cell r="C33">
            <v>521832</v>
          </cell>
          <cell r="G33">
            <v>0</v>
          </cell>
          <cell r="K33" t="str">
            <v/>
          </cell>
        </row>
        <row r="34">
          <cell r="B34" t="str">
            <v>Буяров Андрей Геннадьевич</v>
          </cell>
          <cell r="C34">
            <v>522530</v>
          </cell>
          <cell r="G34">
            <v>0</v>
          </cell>
          <cell r="K34" t="str">
            <v/>
          </cell>
        </row>
        <row r="35">
          <cell r="B35" t="str">
            <v>Соловьев Алексей Андреевич</v>
          </cell>
          <cell r="C35">
            <v>522991</v>
          </cell>
          <cell r="G35">
            <v>0</v>
          </cell>
          <cell r="K35" t="str">
            <v/>
          </cell>
        </row>
        <row r="36">
          <cell r="B36" t="str">
            <v>Кривов Анатолий Николаевич</v>
          </cell>
          <cell r="C36">
            <v>523047</v>
          </cell>
          <cell r="G36">
            <v>0</v>
          </cell>
          <cell r="K36" t="str">
            <v/>
          </cell>
        </row>
        <row r="37">
          <cell r="B37" t="str">
            <v>Литвинов Дмитрий Борисович</v>
          </cell>
          <cell r="C37">
            <v>527903</v>
          </cell>
          <cell r="G37">
            <v>0</v>
          </cell>
          <cell r="K37" t="str">
            <v/>
          </cell>
        </row>
        <row r="38">
          <cell r="B38" t="str">
            <v>Кириллин Вадим Александрович</v>
          </cell>
          <cell r="C38">
            <v>530814</v>
          </cell>
          <cell r="G38">
            <v>0</v>
          </cell>
          <cell r="K38" t="str">
            <v/>
          </cell>
        </row>
        <row r="39">
          <cell r="B39" t="str">
            <v>Люткин Николай Николаевич</v>
          </cell>
          <cell r="C39">
            <v>535767</v>
          </cell>
          <cell r="G39">
            <v>0</v>
          </cell>
          <cell r="K39" t="str">
            <v/>
          </cell>
        </row>
        <row r="40">
          <cell r="B40">
            <v>0</v>
          </cell>
          <cell r="C40">
            <v>0</v>
          </cell>
          <cell r="G40">
            <v>0</v>
          </cell>
          <cell r="K40" t="str">
            <v/>
          </cell>
        </row>
        <row r="41">
          <cell r="B41">
            <v>0</v>
          </cell>
          <cell r="C41">
            <v>0</v>
          </cell>
          <cell r="G41">
            <v>0</v>
          </cell>
          <cell r="K41" t="str">
            <v/>
          </cell>
        </row>
        <row r="42">
          <cell r="B42">
            <v>0</v>
          </cell>
          <cell r="C42">
            <v>0</v>
          </cell>
          <cell r="G42">
            <v>0</v>
          </cell>
          <cell r="K42" t="str">
            <v/>
          </cell>
        </row>
        <row r="43">
          <cell r="B43">
            <v>0</v>
          </cell>
          <cell r="C43">
            <v>0</v>
          </cell>
          <cell r="G43">
            <v>0</v>
          </cell>
          <cell r="K43" t="str">
            <v/>
          </cell>
        </row>
        <row r="44">
          <cell r="B44">
            <v>0</v>
          </cell>
          <cell r="C44">
            <v>0</v>
          </cell>
          <cell r="G44">
            <v>0</v>
          </cell>
          <cell r="K44" t="str">
            <v/>
          </cell>
        </row>
        <row r="45">
          <cell r="B45">
            <v>0</v>
          </cell>
          <cell r="C45">
            <v>0</v>
          </cell>
          <cell r="G45">
            <v>0</v>
          </cell>
          <cell r="K45" t="str">
            <v/>
          </cell>
        </row>
        <row r="46">
          <cell r="B46">
            <v>0</v>
          </cell>
          <cell r="C46">
            <v>0</v>
          </cell>
          <cell r="G46">
            <v>0</v>
          </cell>
          <cell r="K46" t="str">
            <v/>
          </cell>
        </row>
        <row r="47">
          <cell r="B47">
            <v>0</v>
          </cell>
          <cell r="C47">
            <v>0</v>
          </cell>
          <cell r="G47">
            <v>0</v>
          </cell>
          <cell r="K47" t="str">
            <v/>
          </cell>
        </row>
        <row r="48">
          <cell r="B48">
            <v>0</v>
          </cell>
          <cell r="C48">
            <v>0</v>
          </cell>
          <cell r="G48">
            <v>0</v>
          </cell>
          <cell r="K48" t="str">
            <v/>
          </cell>
        </row>
        <row r="49">
          <cell r="B49">
            <v>0</v>
          </cell>
          <cell r="C49">
            <v>0</v>
          </cell>
          <cell r="G49">
            <v>0</v>
          </cell>
          <cell r="K49" t="str">
            <v/>
          </cell>
        </row>
        <row r="50">
          <cell r="B50">
            <v>0</v>
          </cell>
          <cell r="C50">
            <v>0</v>
          </cell>
          <cell r="G50">
            <v>0</v>
          </cell>
          <cell r="K50" t="str">
            <v/>
          </cell>
        </row>
        <row r="51">
          <cell r="B51">
            <v>0</v>
          </cell>
          <cell r="C51">
            <v>0</v>
          </cell>
          <cell r="G51">
            <v>0</v>
          </cell>
          <cell r="K51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AV" refreshedDate="41542.389415625003" createdVersion="5" refreshedVersion="5" minRefreshableVersion="3" recordCount="50">
  <cacheSource type="worksheet">
    <worksheetSource ref="A2:D52" sheet="Лист1"/>
  </cacheSource>
  <cacheFields count="4">
    <cacheField name="йй" numFmtId="0">
      <sharedItems containsMixedTypes="1" containsNumber="1" containsInteger="1" minValue="0" maxValue="0" count="39">
        <s v="Макаров Алексей Александрович"/>
        <s v="Мыльников Михаил Борисович"/>
        <s v="Беляев Николай Павлович"/>
        <s v="Фионин Николай Николаевич"/>
        <s v="Зеленцов Александр Иванович"/>
        <s v="Еремин Александр Николаевич"/>
        <s v="Андреев Сергей Константинович"/>
        <s v="Кандалов Владислав Вениаминович"/>
        <s v="Федорин Александр Николаевич"/>
        <s v="Ильичев Павел Юрьевич"/>
        <s v="Хвастунов Николай Васильевич"/>
        <s v="Ларин Игорь Алексеевич"/>
        <s v="Абраменко Александр Васильевич"/>
        <s v="Гусев Анатолий Борисович"/>
        <s v="Горшенин Сергей Борисович"/>
        <s v="Семенский Сергей Юрьевич"/>
        <s v="Каримов Равиль Фазлыхманович"/>
        <s v="Зайцев Сергей Владимирович"/>
        <s v="Харламов Борис Юрьевич"/>
        <s v="Родин Вадим Викторович"/>
        <s v="Калинин Виктор Васильевич"/>
        <s v="Назаров Николай Владимирович"/>
        <s v="Вишневский Александр Викторович"/>
        <s v="Васильков Иван Сергеевич"/>
        <s v="Минин Леонид Сергеевич"/>
        <s v="Сечкин Александр Сергеевич"/>
        <s v="Хомутов Евгений Сергеевич"/>
        <s v="Казаков Михаил Васильевич"/>
        <s v="Грачев Николай Владимирович"/>
        <s v="Андреев Игорь Сергеевич"/>
        <s v="Фурманов Дмитрий Сергеевич"/>
        <s v="Ефремов Виктор Александрович"/>
        <s v="Буяров Андрей Геннадьевич"/>
        <s v="Соловьев Алексей Андреевич"/>
        <s v="Кривов Анатолий Николаевич"/>
        <s v="Литвинов Дмитрий Борисович"/>
        <s v="Кириллин Вадим Александрович"/>
        <s v="Люткин Николай Николаевич"/>
        <n v="0"/>
      </sharedItems>
    </cacheField>
    <cacheField name="цц" numFmtId="0">
      <sharedItems containsSemiMixedTypes="0" containsString="0" containsNumber="1" containsInteger="1" minValue="0" maxValue="535767" count="39">
        <n v="108594"/>
        <n v="217611"/>
        <n v="336131"/>
        <n v="336153"/>
        <n v="336209"/>
        <n v="336236"/>
        <n v="336295"/>
        <n v="337490"/>
        <n v="339091"/>
        <n v="339374"/>
        <n v="340635"/>
        <n v="340787"/>
        <n v="340985"/>
        <n v="340998"/>
        <n v="341087"/>
        <n v="341182"/>
        <n v="341646"/>
        <n v="344731"/>
        <n v="350229"/>
        <n v="392067"/>
        <n v="445264"/>
        <n v="454671"/>
        <n v="486656"/>
        <n v="488665"/>
        <n v="493148"/>
        <n v="500188"/>
        <n v="503047"/>
        <n v="503202"/>
        <n v="509219"/>
        <n v="509726"/>
        <n v="516875"/>
        <n v="521832"/>
        <n v="522530"/>
        <n v="522991"/>
        <n v="523047"/>
        <n v="527903"/>
        <n v="530814"/>
        <n v="535767"/>
        <n v="0"/>
      </sharedItems>
    </cacheField>
    <cacheField name="уу" numFmtId="0">
      <sharedItems count="2">
        <s v=""/>
        <s v="о"/>
      </sharedItems>
    </cacheField>
    <cacheField name="кк" numFmtId="0">
      <sharedItems containsMixedTypes="1" containsNumber="1" containsInteger="1" minValue="0" maxValue="0" count="2">
        <n v="0"/>
        <s v="Отпуск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0">
  <r>
    <x v="0"/>
    <x v="0"/>
    <x v="0"/>
    <x v="0"/>
  </r>
  <r>
    <x v="1"/>
    <x v="1"/>
    <x v="0"/>
    <x v="0"/>
  </r>
  <r>
    <x v="2"/>
    <x v="2"/>
    <x v="0"/>
    <x v="0"/>
  </r>
  <r>
    <x v="3"/>
    <x v="3"/>
    <x v="0"/>
    <x v="0"/>
  </r>
  <r>
    <x v="4"/>
    <x v="4"/>
    <x v="0"/>
    <x v="0"/>
  </r>
  <r>
    <x v="5"/>
    <x v="5"/>
    <x v="1"/>
    <x v="1"/>
  </r>
  <r>
    <x v="6"/>
    <x v="6"/>
    <x v="0"/>
    <x v="0"/>
  </r>
  <r>
    <x v="7"/>
    <x v="7"/>
    <x v="0"/>
    <x v="0"/>
  </r>
  <r>
    <x v="8"/>
    <x v="8"/>
    <x v="0"/>
    <x v="0"/>
  </r>
  <r>
    <x v="9"/>
    <x v="9"/>
    <x v="0"/>
    <x v="0"/>
  </r>
  <r>
    <x v="10"/>
    <x v="10"/>
    <x v="0"/>
    <x v="0"/>
  </r>
  <r>
    <x v="11"/>
    <x v="11"/>
    <x v="1"/>
    <x v="1"/>
  </r>
  <r>
    <x v="12"/>
    <x v="12"/>
    <x v="0"/>
    <x v="0"/>
  </r>
  <r>
    <x v="13"/>
    <x v="13"/>
    <x v="0"/>
    <x v="0"/>
  </r>
  <r>
    <x v="14"/>
    <x v="14"/>
    <x v="0"/>
    <x v="0"/>
  </r>
  <r>
    <x v="15"/>
    <x v="15"/>
    <x v="0"/>
    <x v="0"/>
  </r>
  <r>
    <x v="16"/>
    <x v="16"/>
    <x v="0"/>
    <x v="0"/>
  </r>
  <r>
    <x v="17"/>
    <x v="17"/>
    <x v="0"/>
    <x v="0"/>
  </r>
  <r>
    <x v="18"/>
    <x v="18"/>
    <x v="0"/>
    <x v="0"/>
  </r>
  <r>
    <x v="19"/>
    <x v="19"/>
    <x v="0"/>
    <x v="0"/>
  </r>
  <r>
    <x v="20"/>
    <x v="20"/>
    <x v="0"/>
    <x v="0"/>
  </r>
  <r>
    <x v="21"/>
    <x v="21"/>
    <x v="1"/>
    <x v="1"/>
  </r>
  <r>
    <x v="22"/>
    <x v="22"/>
    <x v="0"/>
    <x v="0"/>
  </r>
  <r>
    <x v="23"/>
    <x v="23"/>
    <x v="0"/>
    <x v="0"/>
  </r>
  <r>
    <x v="24"/>
    <x v="24"/>
    <x v="0"/>
    <x v="0"/>
  </r>
  <r>
    <x v="25"/>
    <x v="25"/>
    <x v="0"/>
    <x v="0"/>
  </r>
  <r>
    <x v="26"/>
    <x v="26"/>
    <x v="0"/>
    <x v="0"/>
  </r>
  <r>
    <x v="27"/>
    <x v="27"/>
    <x v="0"/>
    <x v="0"/>
  </r>
  <r>
    <x v="28"/>
    <x v="28"/>
    <x v="1"/>
    <x v="1"/>
  </r>
  <r>
    <x v="29"/>
    <x v="29"/>
    <x v="0"/>
    <x v="0"/>
  </r>
  <r>
    <x v="30"/>
    <x v="30"/>
    <x v="0"/>
    <x v="0"/>
  </r>
  <r>
    <x v="31"/>
    <x v="31"/>
    <x v="0"/>
    <x v="0"/>
  </r>
  <r>
    <x v="32"/>
    <x v="32"/>
    <x v="0"/>
    <x v="0"/>
  </r>
  <r>
    <x v="33"/>
    <x v="33"/>
    <x v="0"/>
    <x v="0"/>
  </r>
  <r>
    <x v="34"/>
    <x v="34"/>
    <x v="0"/>
    <x v="0"/>
  </r>
  <r>
    <x v="35"/>
    <x v="35"/>
    <x v="0"/>
    <x v="0"/>
  </r>
  <r>
    <x v="36"/>
    <x v="36"/>
    <x v="0"/>
    <x v="0"/>
  </r>
  <r>
    <x v="37"/>
    <x v="37"/>
    <x v="0"/>
    <x v="0"/>
  </r>
  <r>
    <x v="38"/>
    <x v="38"/>
    <x v="0"/>
    <x v="0"/>
  </r>
  <r>
    <x v="38"/>
    <x v="38"/>
    <x v="0"/>
    <x v="0"/>
  </r>
  <r>
    <x v="38"/>
    <x v="38"/>
    <x v="0"/>
    <x v="0"/>
  </r>
  <r>
    <x v="38"/>
    <x v="38"/>
    <x v="0"/>
    <x v="0"/>
  </r>
  <r>
    <x v="38"/>
    <x v="38"/>
    <x v="0"/>
    <x v="0"/>
  </r>
  <r>
    <x v="38"/>
    <x v="38"/>
    <x v="0"/>
    <x v="0"/>
  </r>
  <r>
    <x v="38"/>
    <x v="38"/>
    <x v="0"/>
    <x v="0"/>
  </r>
  <r>
    <x v="38"/>
    <x v="38"/>
    <x v="0"/>
    <x v="0"/>
  </r>
  <r>
    <x v="38"/>
    <x v="38"/>
    <x v="0"/>
    <x v="0"/>
  </r>
  <r>
    <x v="38"/>
    <x v="38"/>
    <x v="0"/>
    <x v="0"/>
  </r>
  <r>
    <x v="38"/>
    <x v="38"/>
    <x v="0"/>
    <x v="0"/>
  </r>
  <r>
    <x v="38"/>
    <x v="38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5" applyNumberFormats="0" applyBorderFormats="0" applyFontFormats="0" applyPatternFormats="0" applyAlignmentFormats="0" applyWidthHeightFormats="1" dataCaption="Значения" updatedVersion="5" minRefreshableVersion="3" showDrill="0" showDataTips="0" rowGrandTotals="0" colGrandTotals="0" itemPrintTitles="1" createdVersion="5" indent="0" compact="0" compactData="0" multipleFieldFilters="0">
  <location ref="L2:O6" firstHeaderRow="1" firstDataRow="1" firstDataCol="4"/>
  <pivotFields count="4">
    <pivotField axis="axisRow" compact="0" outline="0" showAll="0" defaultSubtotal="0">
      <items count="39">
        <item x="38"/>
        <item x="12"/>
        <item x="29"/>
        <item x="6"/>
        <item x="2"/>
        <item x="32"/>
        <item x="23"/>
        <item x="22"/>
        <item x="14"/>
        <item x="28"/>
        <item x="13"/>
        <item x="5"/>
        <item x="31"/>
        <item x="17"/>
        <item x="4"/>
        <item x="9"/>
        <item x="27"/>
        <item x="20"/>
        <item x="7"/>
        <item x="16"/>
        <item x="36"/>
        <item x="34"/>
        <item x="11"/>
        <item x="35"/>
        <item x="37"/>
        <item x="0"/>
        <item x="24"/>
        <item x="1"/>
        <item x="21"/>
        <item x="19"/>
        <item x="15"/>
        <item x="25"/>
        <item x="33"/>
        <item x="8"/>
        <item x="3"/>
        <item x="30"/>
        <item x="18"/>
        <item x="10"/>
        <item x="26"/>
      </items>
    </pivotField>
    <pivotField axis="axisRow" compact="0" outline="0" showAll="0" defaultSubtotal="0">
      <items count="39">
        <item x="3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</items>
    </pivotField>
    <pivotField axis="axisRow" compact="0" outline="0" showAll="0" defaultSubtotal="0">
      <items count="2">
        <item h="1" x="0"/>
        <item x="1"/>
      </items>
    </pivotField>
    <pivotField axis="axisRow" compact="0" outline="0" showAll="0" defaultSubtotal="0">
      <items count="2">
        <item x="0"/>
        <item x="1"/>
      </items>
    </pivotField>
  </pivotFields>
  <rowFields count="4">
    <field x="0"/>
    <field x="1"/>
    <field x="2"/>
    <field x="3"/>
  </rowFields>
  <rowItems count="4">
    <i>
      <x v="9"/>
      <x v="29"/>
      <x v="1"/>
      <x v="1"/>
    </i>
    <i>
      <x v="11"/>
      <x v="6"/>
      <x v="1"/>
      <x v="1"/>
    </i>
    <i>
      <x v="22"/>
      <x v="12"/>
      <x v="1"/>
      <x v="1"/>
    </i>
    <i>
      <x v="28"/>
      <x v="22"/>
      <x v="1"/>
      <x v="1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20"/>
  <sheetViews>
    <sheetView tabSelected="1" workbookViewId="0">
      <selection activeCell="L14" sqref="L14"/>
    </sheetView>
  </sheetViews>
  <sheetFormatPr defaultRowHeight="15" x14ac:dyDescent="0.25"/>
  <cols>
    <col min="1" max="1" width="24.140625" style="1" customWidth="1"/>
    <col min="2" max="11" width="9.140625" style="1"/>
    <col min="12" max="12" width="36.85546875" style="1" bestFit="1" customWidth="1"/>
    <col min="13" max="16384" width="9.140625" style="1"/>
  </cols>
  <sheetData>
    <row r="2" spans="1:21" x14ac:dyDescent="0.25">
      <c r="A2" s="1" t="s">
        <v>0</v>
      </c>
      <c r="B2" s="1" t="s">
        <v>1</v>
      </c>
      <c r="C2" s="1" t="s">
        <v>2</v>
      </c>
      <c r="D2" s="3" t="s">
        <v>3</v>
      </c>
      <c r="L2" s="4" t="s">
        <v>0</v>
      </c>
      <c r="M2" s="4" t="s">
        <v>1</v>
      </c>
      <c r="N2" s="4" t="s">
        <v>2</v>
      </c>
      <c r="O2" s="4" t="s">
        <v>3</v>
      </c>
      <c r="P2"/>
      <c r="Q2"/>
      <c r="R2"/>
      <c r="S2"/>
      <c r="T2"/>
      <c r="U2"/>
    </row>
    <row r="3" spans="1:21" x14ac:dyDescent="0.25">
      <c r="A3" s="1" t="str">
        <f>[1]Лист5!B2</f>
        <v>Макаров Алексей Александрович</v>
      </c>
      <c r="B3" s="1">
        <f>[1]Лист5!C2</f>
        <v>108594</v>
      </c>
      <c r="C3" s="1" t="str">
        <f>[1]Лист5!K2</f>
        <v/>
      </c>
      <c r="D3" s="1">
        <f>[1]Лист5!G2</f>
        <v>0</v>
      </c>
      <c r="G3" s="2" t="str">
        <f t="array" ref="G3">IFERROR(INDEX(A$3:A$52,SMALL(IF($C$3:$C$52="","",ROW(C$1:C$50)),ROW(A1))),"")</f>
        <v>Еремин Александр Николаевич</v>
      </c>
      <c r="H3" s="2">
        <f t="array" ref="H3">IFERROR(INDEX(B$3:B$52,SMALL(IF($C$3:$C$52="","",ROW(D$1:D$50)),ROW(B1))),"")</f>
        <v>336236</v>
      </c>
      <c r="I3" s="2" t="str">
        <f t="array" ref="I3">IFERROR(INDEX(C$3:C$52,SMALL(IF($C$3:$C$52="","",ROW(E$1:E$50)),ROW(C1))),"")</f>
        <v>о</v>
      </c>
      <c r="J3" s="2" t="str">
        <f t="array" ref="J3">IFERROR(INDEX(D$3:D$52,SMALL(IF($C$3:$C$52="","",ROW(F$1:F$50)),ROW(D1))),"")</f>
        <v>Отпуск</v>
      </c>
      <c r="L3" t="s">
        <v>4</v>
      </c>
      <c r="M3">
        <v>509219</v>
      </c>
      <c r="N3" t="s">
        <v>8</v>
      </c>
      <c r="O3" t="s">
        <v>9</v>
      </c>
      <c r="P3"/>
      <c r="Q3"/>
      <c r="R3"/>
      <c r="S3"/>
      <c r="T3"/>
      <c r="U3"/>
    </row>
    <row r="4" spans="1:21" x14ac:dyDescent="0.25">
      <c r="A4" s="1" t="str">
        <f>[1]Лист5!B3</f>
        <v>Мыльников Михаил Борисович</v>
      </c>
      <c r="B4" s="1">
        <f>[1]Лист5!C3</f>
        <v>217611</v>
      </c>
      <c r="C4" s="1" t="str">
        <f>[1]Лист5!K3</f>
        <v/>
      </c>
      <c r="D4" s="1">
        <f>[1]Лист5!G3</f>
        <v>0</v>
      </c>
      <c r="G4" s="2" t="str">
        <f t="array" ref="G4">IFERROR(INDEX(A$3:A$52,SMALL(IF($C$3:$C$52="","",ROW(C$1:C$50)),ROW(A2))),"")</f>
        <v>Ларин Игорь Алексеевич</v>
      </c>
      <c r="H4" s="2">
        <f t="array" ref="H4">IFERROR(INDEX(B$3:B$52,SMALL(IF($C$3:$C$52="","",ROW(D$1:D$50)),ROW(B2))),"")</f>
        <v>340787</v>
      </c>
      <c r="I4" s="2" t="str">
        <f t="array" ref="I4">IFERROR(INDEX(C$3:C$52,SMALL(IF($C$3:$C$52="","",ROW(E$1:E$50)),ROW(C2))),"")</f>
        <v>о</v>
      </c>
      <c r="J4" s="2" t="str">
        <f t="array" ref="J4">IFERROR(INDEX(D$3:D$52,SMALL(IF($C$3:$C$52="","",ROW(F$1:F$50)),ROW(D2))),"")</f>
        <v>Отпуск</v>
      </c>
      <c r="L4" t="s">
        <v>5</v>
      </c>
      <c r="M4">
        <v>336236</v>
      </c>
      <c r="N4" t="s">
        <v>8</v>
      </c>
      <c r="O4" t="s">
        <v>9</v>
      </c>
      <c r="P4"/>
      <c r="Q4"/>
      <c r="R4"/>
      <c r="S4"/>
      <c r="T4"/>
      <c r="U4"/>
    </row>
    <row r="5" spans="1:21" x14ac:dyDescent="0.25">
      <c r="A5" s="1" t="str">
        <f>[1]Лист5!B4</f>
        <v>Беляев Николай Павлович</v>
      </c>
      <c r="B5" s="1">
        <f>[1]Лист5!C4</f>
        <v>336131</v>
      </c>
      <c r="C5" s="1" t="str">
        <f>[1]Лист5!K4</f>
        <v/>
      </c>
      <c r="D5" s="1">
        <f>[1]Лист5!G4</f>
        <v>0</v>
      </c>
      <c r="G5" s="2" t="str">
        <f t="array" ref="G5">IFERROR(INDEX(A$3:A$52,SMALL(IF($C$3:$C$52="","",ROW(C$1:C$50)),ROW(A3))),"")</f>
        <v>Назаров Николай Владимирович</v>
      </c>
      <c r="H5" s="2">
        <f t="array" ref="H5">IFERROR(INDEX(B$3:B$52,SMALL(IF($C$3:$C$52="","",ROW(D$1:D$50)),ROW(B3))),"")</f>
        <v>454671</v>
      </c>
      <c r="I5" s="2" t="str">
        <f t="array" ref="I5">IFERROR(INDEX(C$3:C$52,SMALL(IF($C$3:$C$52="","",ROW(E$1:E$50)),ROW(C3))),"")</f>
        <v>о</v>
      </c>
      <c r="J5" s="2" t="str">
        <f t="array" ref="J5">IFERROR(INDEX(D$3:D$52,SMALL(IF($C$3:$C$52="","",ROW(F$1:F$50)),ROW(D3))),"")</f>
        <v>Отпуск</v>
      </c>
      <c r="L5" t="s">
        <v>6</v>
      </c>
      <c r="M5">
        <v>340787</v>
      </c>
      <c r="N5" t="s">
        <v>8</v>
      </c>
      <c r="O5" t="s">
        <v>9</v>
      </c>
      <c r="P5"/>
      <c r="Q5"/>
      <c r="R5"/>
      <c r="S5"/>
      <c r="T5"/>
      <c r="U5"/>
    </row>
    <row r="6" spans="1:21" x14ac:dyDescent="0.25">
      <c r="A6" s="1" t="str">
        <f>[1]Лист5!B5</f>
        <v>Фионин Николай Николаевич</v>
      </c>
      <c r="B6" s="1">
        <f>[1]Лист5!C5</f>
        <v>336153</v>
      </c>
      <c r="C6" s="1" t="str">
        <f>[1]Лист5!K5</f>
        <v/>
      </c>
      <c r="D6" s="1">
        <f>[1]Лист5!G5</f>
        <v>0</v>
      </c>
      <c r="G6" s="2" t="str">
        <f t="array" ref="G6">IFERROR(INDEX(A$3:A$52,SMALL(IF($C$3:$C$52="","",ROW(C$1:C$50)),ROW(A4))),"")</f>
        <v>Грачев Николай Владимирович</v>
      </c>
      <c r="H6" s="2">
        <f t="array" ref="H6">IFERROR(INDEX(B$3:B$52,SMALL(IF($C$3:$C$52="","",ROW(D$1:D$50)),ROW(B4))),"")</f>
        <v>509219</v>
      </c>
      <c r="I6" s="2" t="str">
        <f t="array" ref="I6">IFERROR(INDEX(C$3:C$52,SMALL(IF($C$3:$C$52="","",ROW(E$1:E$50)),ROW(C4))),"")</f>
        <v>о</v>
      </c>
      <c r="J6" s="2" t="str">
        <f t="array" ref="J6">IFERROR(INDEX(D$3:D$52,SMALL(IF($C$3:$C$52="","",ROW(F$1:F$50)),ROW(D4))),"")</f>
        <v>Отпуск</v>
      </c>
      <c r="L6" t="s">
        <v>7</v>
      </c>
      <c r="M6">
        <v>454671</v>
      </c>
      <c r="N6" t="s">
        <v>8</v>
      </c>
      <c r="O6" t="s">
        <v>9</v>
      </c>
      <c r="P6"/>
      <c r="Q6"/>
      <c r="R6"/>
      <c r="S6"/>
      <c r="T6"/>
      <c r="U6"/>
    </row>
    <row r="7" spans="1:21" x14ac:dyDescent="0.25">
      <c r="A7" s="1" t="str">
        <f>[1]Лист5!B6</f>
        <v>Зеленцов Александр Иванович</v>
      </c>
      <c r="B7" s="1">
        <f>[1]Лист5!C6</f>
        <v>336209</v>
      </c>
      <c r="C7" s="1" t="str">
        <f>[1]Лист5!K6</f>
        <v/>
      </c>
      <c r="D7" s="1">
        <f>[1]Лист5!G6</f>
        <v>0</v>
      </c>
      <c r="G7" s="2" t="str">
        <f t="array" ref="G7">IFERROR(INDEX(A$3:A$52,SMALL(IF($C$3:$C$52="","",ROW(C$1:C$50)),ROW(A5))),"")</f>
        <v/>
      </c>
      <c r="H7" s="2" t="str">
        <f t="array" ref="H7">IFERROR(INDEX(B$3:B$52,SMALL(IF($C$3:$C$52="","",ROW(D$1:D$50)),ROW(B5))),"")</f>
        <v/>
      </c>
      <c r="I7" s="2" t="str">
        <f t="array" ref="I7">IFERROR(INDEX(C$3:C$52,SMALL(IF($C$3:$C$52="","",ROW(E$1:E$50)),ROW(C5))),"")</f>
        <v/>
      </c>
      <c r="J7" s="2" t="str">
        <f t="array" ref="J7">IFERROR(INDEX(D$3:D$52,SMALL(IF($C$3:$C$52="","",ROW(F$1:F$50)),ROW(D5))),"")</f>
        <v/>
      </c>
      <c r="L7"/>
      <c r="M7"/>
      <c r="N7"/>
      <c r="O7"/>
      <c r="P7"/>
      <c r="Q7"/>
      <c r="R7"/>
      <c r="S7"/>
      <c r="T7"/>
      <c r="U7"/>
    </row>
    <row r="8" spans="1:21" x14ac:dyDescent="0.25">
      <c r="A8" s="1" t="str">
        <f>[1]Лист5!B7</f>
        <v>Еремин Александр Николаевич</v>
      </c>
      <c r="B8" s="1">
        <f>[1]Лист5!C7</f>
        <v>336236</v>
      </c>
      <c r="C8" s="1" t="str">
        <f>[1]Лист5!K7</f>
        <v>о</v>
      </c>
      <c r="D8" s="1" t="str">
        <f>[1]Лист5!G7</f>
        <v>Отпуск</v>
      </c>
      <c r="G8" s="2" t="str">
        <f t="array" ref="G8">IFERROR(INDEX(A$3:A$52,SMALL(IF($C$3:$C$52="","",ROW(C$1:C$50)),ROW(A6))),"")</f>
        <v/>
      </c>
      <c r="H8" s="2" t="str">
        <f t="array" ref="H8">IFERROR(INDEX(B$3:B$52,SMALL(IF($C$3:$C$52="","",ROW(D$1:D$50)),ROW(B6))),"")</f>
        <v/>
      </c>
      <c r="I8" s="2" t="str">
        <f t="array" ref="I8">IFERROR(INDEX(C$3:C$52,SMALL(IF($C$3:$C$52="","",ROW(E$1:E$50)),ROW(C6))),"")</f>
        <v/>
      </c>
      <c r="J8" s="2" t="str">
        <f t="array" ref="J8">IFERROR(INDEX(D$3:D$52,SMALL(IF($C$3:$C$52="","",ROW(F$1:F$50)),ROW(D6))),"")</f>
        <v/>
      </c>
      <c r="L8"/>
      <c r="M8"/>
      <c r="N8"/>
      <c r="O8"/>
      <c r="P8"/>
      <c r="Q8"/>
      <c r="R8"/>
      <c r="S8"/>
      <c r="T8"/>
      <c r="U8"/>
    </row>
    <row r="9" spans="1:21" x14ac:dyDescent="0.25">
      <c r="A9" s="1" t="str">
        <f>[1]Лист5!B8</f>
        <v>Андреев Сергей Константинович</v>
      </c>
      <c r="B9" s="1">
        <f>[1]Лист5!C8</f>
        <v>336295</v>
      </c>
      <c r="C9" s="1" t="str">
        <f>[1]Лист5!K8</f>
        <v/>
      </c>
      <c r="D9" s="1">
        <f>[1]Лист5!G8</f>
        <v>0</v>
      </c>
      <c r="G9" s="2" t="str">
        <f t="array" ref="G9">IFERROR(INDEX(A$3:A$52,SMALL(IF($C$3:$C$52="","",ROW(C$1:C$50)),ROW(A7))),"")</f>
        <v/>
      </c>
      <c r="H9" s="2" t="str">
        <f t="array" ref="H9">IFERROR(INDEX(B$3:B$52,SMALL(IF($C$3:$C$52="","",ROW(D$1:D$50)),ROW(B7))),"")</f>
        <v/>
      </c>
      <c r="I9" s="2" t="str">
        <f t="array" ref="I9">IFERROR(INDEX(C$3:C$52,SMALL(IF($C$3:$C$52="","",ROW(E$1:E$50)),ROW(C7))),"")</f>
        <v/>
      </c>
      <c r="J9" s="2" t="str">
        <f t="array" ref="J9">IFERROR(INDEX(D$3:D$52,SMALL(IF($C$3:$C$52="","",ROW(F$1:F$50)),ROW(D7))),"")</f>
        <v/>
      </c>
      <c r="L9"/>
      <c r="M9"/>
      <c r="N9"/>
      <c r="O9"/>
      <c r="P9"/>
      <c r="Q9"/>
      <c r="R9"/>
      <c r="S9"/>
      <c r="T9"/>
      <c r="U9"/>
    </row>
    <row r="10" spans="1:21" x14ac:dyDescent="0.25">
      <c r="A10" s="1" t="str">
        <f>[1]Лист5!B9</f>
        <v>Кандалов Владислав Вениаминович</v>
      </c>
      <c r="B10" s="1">
        <f>[1]Лист5!C9</f>
        <v>337490</v>
      </c>
      <c r="C10" s="1" t="str">
        <f>[1]Лист5!K9</f>
        <v/>
      </c>
      <c r="D10" s="1">
        <f>[1]Лист5!G9</f>
        <v>0</v>
      </c>
      <c r="G10" s="2" t="str">
        <f t="array" ref="G10">IFERROR(INDEX(A$3:A$52,SMALL(IF($C$3:$C$52="","",ROW(C$1:C$50)),ROW(A8))),"")</f>
        <v/>
      </c>
      <c r="H10" s="2" t="str">
        <f t="array" ref="H10">IFERROR(INDEX(B$3:B$52,SMALL(IF($C$3:$C$52="","",ROW(D$1:D$50)),ROW(B8))),"")</f>
        <v/>
      </c>
      <c r="I10" s="2" t="str">
        <f t="array" ref="I10">IFERROR(INDEX(C$3:C$52,SMALL(IF($C$3:$C$52="","",ROW(E$1:E$50)),ROW(C8))),"")</f>
        <v/>
      </c>
      <c r="J10" s="2" t="str">
        <f t="array" ref="J10">IFERROR(INDEX(D$3:D$52,SMALL(IF($C$3:$C$52="","",ROW(F$1:F$50)),ROW(D8))),"")</f>
        <v/>
      </c>
      <c r="L10"/>
      <c r="M10"/>
      <c r="N10"/>
      <c r="O10"/>
      <c r="P10"/>
      <c r="Q10"/>
      <c r="R10"/>
      <c r="S10"/>
      <c r="T10"/>
      <c r="U10"/>
    </row>
    <row r="11" spans="1:21" x14ac:dyDescent="0.25">
      <c r="A11" s="1" t="str">
        <f>[1]Лист5!B10</f>
        <v>Федорин Александр Николаевич</v>
      </c>
      <c r="B11" s="1">
        <f>[1]Лист5!C10</f>
        <v>339091</v>
      </c>
      <c r="C11" s="1" t="str">
        <f>[1]Лист5!K10</f>
        <v/>
      </c>
      <c r="D11" s="1">
        <f>[1]Лист5!G10</f>
        <v>0</v>
      </c>
      <c r="G11" s="2" t="str">
        <f t="array" ref="G11">IFERROR(INDEX(A$3:A$52,SMALL(IF($C$3:$C$52="","",ROW(C$1:C$50)),ROW(A9))),"")</f>
        <v/>
      </c>
      <c r="H11" s="2" t="str">
        <f t="array" ref="H11">IFERROR(INDEX(B$3:B$52,SMALL(IF($C$3:$C$52="","",ROW(D$1:D$50)),ROW(B9))),"")</f>
        <v/>
      </c>
      <c r="I11" s="2" t="str">
        <f t="array" ref="I11">IFERROR(INDEX(C$3:C$52,SMALL(IF($C$3:$C$52="","",ROW(E$1:E$50)),ROW(C9))),"")</f>
        <v/>
      </c>
      <c r="J11" s="2" t="str">
        <f t="array" ref="J11">IFERROR(INDEX(D$3:D$52,SMALL(IF($C$3:$C$52="","",ROW(F$1:F$50)),ROW(D9))),"")</f>
        <v/>
      </c>
      <c r="L11"/>
      <c r="M11"/>
      <c r="N11"/>
      <c r="O11"/>
      <c r="P11"/>
      <c r="Q11"/>
      <c r="R11"/>
      <c r="S11"/>
      <c r="T11"/>
      <c r="U11"/>
    </row>
    <row r="12" spans="1:21" x14ac:dyDescent="0.25">
      <c r="A12" s="1" t="str">
        <f>[1]Лист5!B11</f>
        <v>Ильичев Павел Юрьевич</v>
      </c>
      <c r="B12" s="1">
        <f>[1]Лист5!C11</f>
        <v>339374</v>
      </c>
      <c r="C12" s="1" t="str">
        <f>[1]Лист5!K11</f>
        <v/>
      </c>
      <c r="D12" s="1">
        <f>[1]Лист5!G11</f>
        <v>0</v>
      </c>
      <c r="G12" s="2" t="str">
        <f t="array" ref="G12">IFERROR(INDEX(A$3:A$52,SMALL(IF($C$3:$C$52="","",ROW(C$1:C$50)),ROW(A10))),"")</f>
        <v/>
      </c>
      <c r="H12" s="2" t="str">
        <f t="array" ref="H12">IFERROR(INDEX(B$3:B$52,SMALL(IF($C$3:$C$52="","",ROW(D$1:D$50)),ROW(B10))),"")</f>
        <v/>
      </c>
      <c r="I12" s="2" t="str">
        <f t="array" ref="I12">IFERROR(INDEX(C$3:C$52,SMALL(IF($C$3:$C$52="","",ROW(E$1:E$50)),ROW(C10))),"")</f>
        <v/>
      </c>
      <c r="J12" s="2" t="str">
        <f t="array" ref="J12">IFERROR(INDEX(D$3:D$52,SMALL(IF($C$3:$C$52="","",ROW(F$1:F$50)),ROW(D10))),"")</f>
        <v/>
      </c>
      <c r="L12"/>
      <c r="M12"/>
      <c r="N12"/>
      <c r="O12"/>
      <c r="P12"/>
      <c r="Q12"/>
      <c r="R12"/>
      <c r="S12"/>
      <c r="T12"/>
      <c r="U12"/>
    </row>
    <row r="13" spans="1:21" x14ac:dyDescent="0.25">
      <c r="A13" s="1" t="str">
        <f>[1]Лист5!B12</f>
        <v>Хвастунов Николай Васильевич</v>
      </c>
      <c r="B13" s="1">
        <f>[1]Лист5!C12</f>
        <v>340635</v>
      </c>
      <c r="C13" s="1" t="str">
        <f>[1]Лист5!K12</f>
        <v/>
      </c>
      <c r="D13" s="1">
        <f>[1]Лист5!G12</f>
        <v>0</v>
      </c>
      <c r="G13" s="2" t="str">
        <f t="array" ref="G13">IFERROR(INDEX(A$3:A$52,SMALL(IF($C$3:$C$52="","",ROW(C$1:C$50)),ROW(A11))),"")</f>
        <v/>
      </c>
      <c r="H13" s="2" t="str">
        <f t="array" ref="H13">IFERROR(INDEX(B$3:B$52,SMALL(IF($C$3:$C$52="","",ROW(D$1:D$50)),ROW(B11))),"")</f>
        <v/>
      </c>
      <c r="I13" s="2" t="str">
        <f t="array" ref="I13">IFERROR(INDEX(C$3:C$52,SMALL(IF($C$3:$C$52="","",ROW(E$1:E$50)),ROW(C11))),"")</f>
        <v/>
      </c>
      <c r="J13" s="2" t="str">
        <f t="array" ref="J13">IFERROR(INDEX(D$3:D$52,SMALL(IF($C$3:$C$52="","",ROW(F$1:F$50)),ROW(D11))),"")</f>
        <v/>
      </c>
      <c r="L13"/>
      <c r="M13"/>
      <c r="N13"/>
      <c r="O13"/>
      <c r="P13"/>
      <c r="Q13"/>
      <c r="R13"/>
      <c r="S13"/>
      <c r="T13"/>
      <c r="U13"/>
    </row>
    <row r="14" spans="1:21" x14ac:dyDescent="0.25">
      <c r="A14" s="1" t="str">
        <f>[1]Лист5!B13</f>
        <v>Ларин Игорь Алексеевич</v>
      </c>
      <c r="B14" s="1">
        <f>[1]Лист5!C13</f>
        <v>340787</v>
      </c>
      <c r="C14" s="1" t="str">
        <f>[1]Лист5!K13</f>
        <v>о</v>
      </c>
      <c r="D14" s="1" t="str">
        <f>[1]Лист5!G13</f>
        <v>Отпуск</v>
      </c>
      <c r="G14" s="2" t="str">
        <f t="array" ref="G14">IFERROR(INDEX(A$3:A$52,SMALL(IF($C$3:$C$52="","",ROW(C$1:C$50)),ROW(A12))),"")</f>
        <v/>
      </c>
      <c r="H14" s="2" t="str">
        <f t="array" ref="H14">IFERROR(INDEX(B$3:B$52,SMALL(IF($C$3:$C$52="","",ROW(D$1:D$50)),ROW(B12))),"")</f>
        <v/>
      </c>
      <c r="I14" s="2" t="str">
        <f t="array" ref="I14">IFERROR(INDEX(C$3:C$52,SMALL(IF($C$3:$C$52="","",ROW(E$1:E$50)),ROW(C12))),"")</f>
        <v/>
      </c>
      <c r="J14" s="2" t="str">
        <f t="array" ref="J14">IFERROR(INDEX(D$3:D$52,SMALL(IF($C$3:$C$52="","",ROW(F$1:F$50)),ROW(D12))),"")</f>
        <v/>
      </c>
      <c r="L14"/>
      <c r="M14"/>
      <c r="N14"/>
      <c r="O14"/>
      <c r="P14"/>
      <c r="Q14"/>
      <c r="R14"/>
      <c r="S14"/>
      <c r="T14"/>
      <c r="U14"/>
    </row>
    <row r="15" spans="1:21" x14ac:dyDescent="0.25">
      <c r="A15" s="1" t="str">
        <f>[1]Лист5!B14</f>
        <v>Абраменко Александр Васильевич</v>
      </c>
      <c r="B15" s="1">
        <f>[1]Лист5!C14</f>
        <v>340985</v>
      </c>
      <c r="C15" s="1" t="str">
        <f>[1]Лист5!K14</f>
        <v/>
      </c>
      <c r="D15" s="1">
        <f>[1]Лист5!G14</f>
        <v>0</v>
      </c>
      <c r="G15" s="2" t="str">
        <f t="array" ref="G15">IFERROR(INDEX(A$3:A$52,SMALL(IF($C$3:$C$52="","",ROW(C$1:C$50)),ROW(A13))),"")</f>
        <v/>
      </c>
      <c r="H15" s="2" t="str">
        <f t="array" ref="H15">IFERROR(INDEX(B$3:B$52,SMALL(IF($C$3:$C$52="","",ROW(D$1:D$50)),ROW(B13))),"")</f>
        <v/>
      </c>
      <c r="I15" s="2" t="str">
        <f t="array" ref="I15">IFERROR(INDEX(C$3:C$52,SMALL(IF($C$3:$C$52="","",ROW(E$1:E$50)),ROW(C13))),"")</f>
        <v/>
      </c>
      <c r="J15" s="2" t="str">
        <f t="array" ref="J15">IFERROR(INDEX(D$3:D$52,SMALL(IF($C$3:$C$52="","",ROW(F$1:F$50)),ROW(D13))),"")</f>
        <v/>
      </c>
      <c r="L15"/>
      <c r="M15"/>
      <c r="N15"/>
      <c r="O15"/>
      <c r="P15"/>
      <c r="Q15"/>
      <c r="R15"/>
      <c r="S15"/>
      <c r="T15"/>
      <c r="U15"/>
    </row>
    <row r="16" spans="1:21" x14ac:dyDescent="0.25">
      <c r="A16" s="1" t="str">
        <f>[1]Лист5!B15</f>
        <v>Гусев Анатолий Борисович</v>
      </c>
      <c r="B16" s="1">
        <f>[1]Лист5!C15</f>
        <v>340998</v>
      </c>
      <c r="C16" s="1" t="str">
        <f>[1]Лист5!K15</f>
        <v/>
      </c>
      <c r="D16" s="1">
        <f>[1]Лист5!G15</f>
        <v>0</v>
      </c>
      <c r="G16" s="2" t="str">
        <f t="array" ref="G16">IFERROR(INDEX(A$3:A$52,SMALL(IF($C$3:$C$52="","",ROW(C$1:C$50)),ROW(A14))),"")</f>
        <v/>
      </c>
      <c r="H16" s="2" t="str">
        <f t="array" ref="H16">IFERROR(INDEX(B$3:B$52,SMALL(IF($C$3:$C$52="","",ROW(D$1:D$50)),ROW(B14))),"")</f>
        <v/>
      </c>
      <c r="I16" s="2" t="str">
        <f t="array" ref="I16">IFERROR(INDEX(C$3:C$52,SMALL(IF($C$3:$C$52="","",ROW(E$1:E$50)),ROW(C14))),"")</f>
        <v/>
      </c>
      <c r="J16" s="2" t="str">
        <f t="array" ref="J16">IFERROR(INDEX(D$3:D$52,SMALL(IF($C$3:$C$52="","",ROW(F$1:F$50)),ROW(D14))),"")</f>
        <v/>
      </c>
      <c r="L16"/>
      <c r="M16"/>
      <c r="N16"/>
      <c r="O16"/>
      <c r="P16"/>
      <c r="Q16"/>
      <c r="R16"/>
      <c r="S16"/>
      <c r="T16"/>
      <c r="U16"/>
    </row>
    <row r="17" spans="1:21" x14ac:dyDescent="0.25">
      <c r="A17" s="1" t="str">
        <f>[1]Лист5!B16</f>
        <v>Горшенин Сергей Борисович</v>
      </c>
      <c r="B17" s="1">
        <f>[1]Лист5!C16</f>
        <v>341087</v>
      </c>
      <c r="C17" s="1" t="str">
        <f>[1]Лист5!K16</f>
        <v/>
      </c>
      <c r="D17" s="1">
        <f>[1]Лист5!G16</f>
        <v>0</v>
      </c>
      <c r="G17" s="2" t="str">
        <f t="array" ref="G17">IFERROR(INDEX(A$3:A$52,SMALL(IF($C$3:$C$52="","",ROW(C$1:C$50)),ROW(A15))),"")</f>
        <v/>
      </c>
      <c r="H17" s="2" t="str">
        <f t="array" ref="H17">IFERROR(INDEX(B$3:B$52,SMALL(IF($C$3:$C$52="","",ROW(D$1:D$50)),ROW(B15))),"")</f>
        <v/>
      </c>
      <c r="I17" s="2" t="str">
        <f t="array" ref="I17">IFERROR(INDEX(C$3:C$52,SMALL(IF($C$3:$C$52="","",ROW(E$1:E$50)),ROW(C15))),"")</f>
        <v/>
      </c>
      <c r="J17" s="2" t="str">
        <f t="array" ref="J17">IFERROR(INDEX(D$3:D$52,SMALL(IF($C$3:$C$52="","",ROW(F$1:F$50)),ROW(D15))),"")</f>
        <v/>
      </c>
      <c r="L17"/>
      <c r="M17"/>
      <c r="N17"/>
      <c r="O17"/>
      <c r="P17"/>
      <c r="Q17"/>
      <c r="R17"/>
      <c r="S17"/>
      <c r="T17"/>
      <c r="U17"/>
    </row>
    <row r="18" spans="1:21" x14ac:dyDescent="0.25">
      <c r="A18" s="1" t="str">
        <f>[1]Лист5!B17</f>
        <v>Семенский Сергей Юрьевич</v>
      </c>
      <c r="B18" s="1">
        <f>[1]Лист5!C17</f>
        <v>341182</v>
      </c>
      <c r="C18" s="1" t="str">
        <f>[1]Лист5!K17</f>
        <v/>
      </c>
      <c r="D18" s="1">
        <f>[1]Лист5!G17</f>
        <v>0</v>
      </c>
      <c r="G18" s="2" t="str">
        <f t="array" ref="G18">IFERROR(INDEX(A$3:A$52,SMALL(IF($C$3:$C$52="","",ROW(C$1:C$50)),ROW(A16))),"")</f>
        <v/>
      </c>
      <c r="H18" s="2" t="str">
        <f t="array" ref="H18">IFERROR(INDEX(B$3:B$52,SMALL(IF($C$3:$C$52="","",ROW(D$1:D$50)),ROW(B16))),"")</f>
        <v/>
      </c>
      <c r="I18" s="2" t="str">
        <f t="array" ref="I18">IFERROR(INDEX(C$3:C$52,SMALL(IF($C$3:$C$52="","",ROW(E$1:E$50)),ROW(C16))),"")</f>
        <v/>
      </c>
      <c r="J18" s="2" t="str">
        <f t="array" ref="J18">IFERROR(INDEX(D$3:D$52,SMALL(IF($C$3:$C$52="","",ROW(F$1:F$50)),ROW(D16))),"")</f>
        <v/>
      </c>
      <c r="L18"/>
      <c r="M18"/>
      <c r="N18"/>
      <c r="O18"/>
      <c r="P18"/>
      <c r="Q18"/>
      <c r="R18"/>
      <c r="S18"/>
      <c r="T18"/>
      <c r="U18"/>
    </row>
    <row r="19" spans="1:21" x14ac:dyDescent="0.25">
      <c r="A19" s="1" t="str">
        <f>[1]Лист5!B18</f>
        <v>Каримов Равиль Фазлыхманович</v>
      </c>
      <c r="B19" s="1">
        <f>[1]Лист5!C18</f>
        <v>341646</v>
      </c>
      <c r="C19" s="1" t="str">
        <f>[1]Лист5!K18</f>
        <v/>
      </c>
      <c r="D19" s="1">
        <f>[1]Лист5!G18</f>
        <v>0</v>
      </c>
      <c r="G19" s="2" t="str">
        <f t="array" ref="G19">IFERROR(INDEX(A$3:A$52,SMALL(IF($C$3:$C$52="","",ROW(C$1:C$50)),ROW(A17))),"")</f>
        <v/>
      </c>
      <c r="H19" s="2" t="str">
        <f t="array" ref="H19">IFERROR(INDEX(B$3:B$52,SMALL(IF($C$3:$C$52="","",ROW(D$1:D$50)),ROW(B17))),"")</f>
        <v/>
      </c>
      <c r="I19" s="2" t="str">
        <f t="array" ref="I19">IFERROR(INDEX(C$3:C$52,SMALL(IF($C$3:$C$52="","",ROW(E$1:E$50)),ROW(C17))),"")</f>
        <v/>
      </c>
      <c r="J19" s="2" t="str">
        <f t="array" ref="J19">IFERROR(INDEX(D$3:D$52,SMALL(IF($C$3:$C$52="","",ROW(F$1:F$50)),ROW(D17))),"")</f>
        <v/>
      </c>
      <c r="L19"/>
      <c r="M19"/>
      <c r="N19"/>
      <c r="O19"/>
      <c r="P19"/>
      <c r="Q19"/>
      <c r="R19"/>
      <c r="S19"/>
      <c r="T19"/>
      <c r="U19"/>
    </row>
    <row r="20" spans="1:21" x14ac:dyDescent="0.25">
      <c r="A20" s="1" t="str">
        <f>[1]Лист5!B19</f>
        <v>Зайцев Сергей Владимирович</v>
      </c>
      <c r="B20" s="1">
        <f>[1]Лист5!C19</f>
        <v>344731</v>
      </c>
      <c r="C20" s="1" t="str">
        <f>[1]Лист5!K19</f>
        <v/>
      </c>
      <c r="D20" s="1">
        <f>[1]Лист5!G19</f>
        <v>0</v>
      </c>
      <c r="G20" s="2" t="str">
        <f t="array" ref="G20">IFERROR(INDEX(A$3:A$52,SMALL(IF($C$3:$C$52="","",ROW(C$1:C$50)),ROW(A18))),"")</f>
        <v/>
      </c>
      <c r="H20" s="2" t="str">
        <f t="array" ref="H20">IFERROR(INDEX(B$3:B$52,SMALL(IF($C$3:$C$52="","",ROW(D$1:D$50)),ROW(B18))),"")</f>
        <v/>
      </c>
      <c r="I20" s="2" t="str">
        <f t="array" ref="I20">IFERROR(INDEX(C$3:C$52,SMALL(IF($C$3:$C$52="","",ROW(E$1:E$50)),ROW(C18))),"")</f>
        <v/>
      </c>
      <c r="J20" s="2" t="str">
        <f t="array" ref="J20">IFERROR(INDEX(D$3:D$52,SMALL(IF($C$3:$C$52="","",ROW(F$1:F$50)),ROW(D18))),"")</f>
        <v/>
      </c>
      <c r="L20"/>
      <c r="M20"/>
      <c r="N20"/>
      <c r="O20"/>
      <c r="P20"/>
      <c r="Q20"/>
      <c r="R20"/>
      <c r="S20"/>
      <c r="T20"/>
      <c r="U20"/>
    </row>
    <row r="21" spans="1:21" x14ac:dyDescent="0.25">
      <c r="A21" s="1" t="str">
        <f>[1]Лист5!B20</f>
        <v>Харламов Борис Юрьевич</v>
      </c>
      <c r="B21" s="1">
        <f>[1]Лист5!C20</f>
        <v>350229</v>
      </c>
      <c r="C21" s="1" t="str">
        <f>[1]Лист5!K20</f>
        <v/>
      </c>
      <c r="D21" s="1">
        <f>[1]Лист5!G20</f>
        <v>0</v>
      </c>
      <c r="G21" s="2" t="str">
        <f t="array" ref="G21">IFERROR(INDEX(A$3:A$52,SMALL(IF($C$3:$C$52="","",ROW(C$1:C$50)),ROW(A19))),"")</f>
        <v/>
      </c>
      <c r="H21" s="2" t="str">
        <f t="array" ref="H21">IFERROR(INDEX(B$3:B$52,SMALL(IF($C$3:$C$52="","",ROW(D$1:D$50)),ROW(B19))),"")</f>
        <v/>
      </c>
      <c r="I21" s="2" t="str">
        <f t="array" ref="I21">IFERROR(INDEX(C$3:C$52,SMALL(IF($C$3:$C$52="","",ROW(E$1:E$50)),ROW(C19))),"")</f>
        <v/>
      </c>
      <c r="J21" s="2" t="str">
        <f t="array" ref="J21">IFERROR(INDEX(D$3:D$52,SMALL(IF($C$3:$C$52="","",ROW(F$1:F$50)),ROW(D19))),"")</f>
        <v/>
      </c>
      <c r="L21"/>
      <c r="M21"/>
      <c r="N21"/>
      <c r="O21"/>
      <c r="P21"/>
      <c r="Q21"/>
      <c r="R21"/>
      <c r="S21"/>
      <c r="T21"/>
      <c r="U21"/>
    </row>
    <row r="22" spans="1:21" x14ac:dyDescent="0.25">
      <c r="A22" s="1" t="str">
        <f>[1]Лист5!B21</f>
        <v>Родин Вадим Викторович</v>
      </c>
      <c r="B22" s="1">
        <f>[1]Лист5!C21</f>
        <v>392067</v>
      </c>
      <c r="C22" s="1" t="str">
        <f>[1]Лист5!K21</f>
        <v/>
      </c>
      <c r="D22" s="1">
        <f>[1]Лист5!G21</f>
        <v>0</v>
      </c>
      <c r="G22" s="2" t="str">
        <f t="array" ref="G22">IFERROR(INDEX(A$3:A$52,SMALL(IF($C$3:$C$52="","",ROW(C$1:C$50)),ROW(A20))),"")</f>
        <v/>
      </c>
      <c r="H22" s="2" t="str">
        <f t="array" ref="H22">IFERROR(INDEX(B$3:B$52,SMALL(IF($C$3:$C$52="","",ROW(D$1:D$50)),ROW(B20))),"")</f>
        <v/>
      </c>
      <c r="I22" s="2" t="str">
        <f t="array" ref="I22">IFERROR(INDEX(C$3:C$52,SMALL(IF($C$3:$C$52="","",ROW(E$1:E$50)),ROW(C20))),"")</f>
        <v/>
      </c>
      <c r="J22" s="2" t="str">
        <f t="array" ref="J22">IFERROR(INDEX(D$3:D$52,SMALL(IF($C$3:$C$52="","",ROW(F$1:F$50)),ROW(D20))),"")</f>
        <v/>
      </c>
      <c r="L22"/>
      <c r="M22"/>
      <c r="N22"/>
      <c r="O22"/>
      <c r="P22"/>
      <c r="Q22"/>
      <c r="R22"/>
      <c r="S22"/>
      <c r="T22"/>
      <c r="U22"/>
    </row>
    <row r="23" spans="1:21" x14ac:dyDescent="0.25">
      <c r="A23" s="1" t="str">
        <f>[1]Лист5!B22</f>
        <v>Калинин Виктор Васильевич</v>
      </c>
      <c r="B23" s="1">
        <f>[1]Лист5!C22</f>
        <v>445264</v>
      </c>
      <c r="C23" s="1" t="str">
        <f>[1]Лист5!K22</f>
        <v/>
      </c>
      <c r="D23" s="1">
        <f>[1]Лист5!G22</f>
        <v>0</v>
      </c>
      <c r="G23" s="2" t="str">
        <f t="array" ref="G23">IFERROR(INDEX(A$3:A$52,SMALL(IF($C$3:$C$52="","",ROW(C$1:C$50)),ROW(A21))),"")</f>
        <v/>
      </c>
      <c r="H23" s="2" t="str">
        <f t="array" ref="H23">IFERROR(INDEX(B$3:B$52,SMALL(IF($C$3:$C$52="","",ROW(D$1:D$50)),ROW(B21))),"")</f>
        <v/>
      </c>
      <c r="I23" s="2" t="str">
        <f t="array" ref="I23">IFERROR(INDEX(C$3:C$52,SMALL(IF($C$3:$C$52="","",ROW(E$1:E$50)),ROW(C21))),"")</f>
        <v/>
      </c>
      <c r="J23" s="2" t="str">
        <f t="array" ref="J23">IFERROR(INDEX(D$3:D$52,SMALL(IF($C$3:$C$52="","",ROW(F$1:F$50)),ROW(D21))),"")</f>
        <v/>
      </c>
      <c r="L23"/>
      <c r="M23"/>
      <c r="N23"/>
      <c r="O23"/>
      <c r="P23"/>
      <c r="Q23"/>
      <c r="R23"/>
      <c r="S23"/>
      <c r="T23"/>
      <c r="U23"/>
    </row>
    <row r="24" spans="1:21" x14ac:dyDescent="0.25">
      <c r="A24" s="1" t="str">
        <f>[1]Лист5!B23</f>
        <v>Назаров Николай Владимирович</v>
      </c>
      <c r="B24" s="1">
        <f>[1]Лист5!C23</f>
        <v>454671</v>
      </c>
      <c r="C24" s="1" t="str">
        <f>[1]Лист5!K23</f>
        <v>о</v>
      </c>
      <c r="D24" s="1" t="str">
        <f>[1]Лист5!G23</f>
        <v>Отпуск</v>
      </c>
      <c r="G24" s="2" t="str">
        <f t="array" ref="G24">IFERROR(INDEX(A$3:A$52,SMALL(IF($C$3:$C$52="","",ROW(C$1:C$50)),ROW(A22))),"")</f>
        <v/>
      </c>
      <c r="H24" s="2" t="str">
        <f t="array" ref="H24">IFERROR(INDEX(B$3:B$52,SMALL(IF($C$3:$C$52="","",ROW(D$1:D$50)),ROW(B22))),"")</f>
        <v/>
      </c>
      <c r="I24" s="2" t="str">
        <f t="array" ref="I24">IFERROR(INDEX(C$3:C$52,SMALL(IF($C$3:$C$52="","",ROW(E$1:E$50)),ROW(C22))),"")</f>
        <v/>
      </c>
      <c r="J24" s="2" t="str">
        <f t="array" ref="J24">IFERROR(INDEX(D$3:D$52,SMALL(IF($C$3:$C$52="","",ROW(F$1:F$50)),ROW(D22))),"")</f>
        <v/>
      </c>
      <c r="L24"/>
      <c r="M24"/>
      <c r="N24"/>
      <c r="O24"/>
      <c r="P24"/>
      <c r="Q24"/>
      <c r="R24"/>
      <c r="S24"/>
      <c r="T24"/>
      <c r="U24"/>
    </row>
    <row r="25" spans="1:21" x14ac:dyDescent="0.25">
      <c r="A25" s="1" t="str">
        <f>[1]Лист5!B24</f>
        <v>Вишневский Александр Викторович</v>
      </c>
      <c r="B25" s="1">
        <f>[1]Лист5!C24</f>
        <v>486656</v>
      </c>
      <c r="C25" s="1" t="str">
        <f>[1]Лист5!K24</f>
        <v/>
      </c>
      <c r="D25" s="1">
        <f>[1]Лист5!G24</f>
        <v>0</v>
      </c>
      <c r="G25" s="2" t="str">
        <f t="array" ref="G25">IFERROR(INDEX(A$3:A$52,SMALL(IF($C$3:$C$52="","",ROW(C$1:C$50)),ROW(A23))),"")</f>
        <v/>
      </c>
      <c r="H25" s="2" t="str">
        <f t="array" ref="H25">IFERROR(INDEX(B$3:B$52,SMALL(IF($C$3:$C$52="","",ROW(D$1:D$50)),ROW(B23))),"")</f>
        <v/>
      </c>
      <c r="I25" s="2" t="str">
        <f t="array" ref="I25">IFERROR(INDEX(C$3:C$52,SMALL(IF($C$3:$C$52="","",ROW(E$1:E$50)),ROW(C23))),"")</f>
        <v/>
      </c>
      <c r="J25" s="2" t="str">
        <f t="array" ref="J25">IFERROR(INDEX(D$3:D$52,SMALL(IF($C$3:$C$52="","",ROW(F$1:F$50)),ROW(D23))),"")</f>
        <v/>
      </c>
      <c r="L25"/>
      <c r="M25"/>
      <c r="N25"/>
      <c r="O25"/>
      <c r="P25"/>
      <c r="Q25"/>
      <c r="R25"/>
      <c r="S25"/>
      <c r="T25"/>
      <c r="U25"/>
    </row>
    <row r="26" spans="1:21" x14ac:dyDescent="0.25">
      <c r="A26" s="1" t="str">
        <f>[1]Лист5!B25</f>
        <v>Васильков Иван Сергеевич</v>
      </c>
      <c r="B26" s="1">
        <f>[1]Лист5!C25</f>
        <v>488665</v>
      </c>
      <c r="C26" s="1" t="str">
        <f>[1]Лист5!K25</f>
        <v/>
      </c>
      <c r="D26" s="1">
        <f>[1]Лист5!G25</f>
        <v>0</v>
      </c>
      <c r="G26" s="2" t="str">
        <f t="array" ref="G26">IFERROR(INDEX(A$3:A$52,SMALL(IF($C$3:$C$52="","",ROW(C$1:C$50)),ROW(A24))),"")</f>
        <v/>
      </c>
      <c r="H26" s="2" t="str">
        <f t="array" ref="H26">IFERROR(INDEX(B$3:B$52,SMALL(IF($C$3:$C$52="","",ROW(D$1:D$50)),ROW(B24))),"")</f>
        <v/>
      </c>
      <c r="I26" s="2" t="str">
        <f t="array" ref="I26">IFERROR(INDEX(C$3:C$52,SMALL(IF($C$3:$C$52="","",ROW(E$1:E$50)),ROW(C24))),"")</f>
        <v/>
      </c>
      <c r="J26" s="2" t="str">
        <f t="array" ref="J26">IFERROR(INDEX(D$3:D$52,SMALL(IF($C$3:$C$52="","",ROW(F$1:F$50)),ROW(D24))),"")</f>
        <v/>
      </c>
      <c r="L26"/>
      <c r="M26"/>
      <c r="N26"/>
      <c r="O26"/>
      <c r="P26"/>
      <c r="Q26"/>
      <c r="R26"/>
      <c r="S26"/>
      <c r="T26"/>
      <c r="U26"/>
    </row>
    <row r="27" spans="1:21" x14ac:dyDescent="0.25">
      <c r="A27" s="1" t="str">
        <f>[1]Лист5!B26</f>
        <v>Минин Леонид Сергеевич</v>
      </c>
      <c r="B27" s="1">
        <f>[1]Лист5!C26</f>
        <v>493148</v>
      </c>
      <c r="C27" s="1" t="str">
        <f>[1]Лист5!K26</f>
        <v/>
      </c>
      <c r="D27" s="1">
        <f>[1]Лист5!G26</f>
        <v>0</v>
      </c>
      <c r="G27" s="2" t="str">
        <f t="array" ref="G27">IFERROR(INDEX(A$3:A$52,SMALL(IF($C$3:$C$52="","",ROW(C$1:C$50)),ROW(A25))),"")</f>
        <v/>
      </c>
      <c r="H27" s="2" t="str">
        <f t="array" ref="H27">IFERROR(INDEX(B$3:B$52,SMALL(IF($C$3:$C$52="","",ROW(D$1:D$50)),ROW(B25))),"")</f>
        <v/>
      </c>
      <c r="I27" s="2" t="str">
        <f t="array" ref="I27">IFERROR(INDEX(C$3:C$52,SMALL(IF($C$3:$C$52="","",ROW(E$1:E$50)),ROW(C25))),"")</f>
        <v/>
      </c>
      <c r="J27" s="2" t="str">
        <f t="array" ref="J27">IFERROR(INDEX(D$3:D$52,SMALL(IF($C$3:$C$52="","",ROW(F$1:F$50)),ROW(D25))),"")</f>
        <v/>
      </c>
      <c r="L27"/>
      <c r="M27"/>
      <c r="N27"/>
      <c r="O27"/>
      <c r="P27"/>
      <c r="Q27"/>
      <c r="R27"/>
      <c r="S27"/>
      <c r="T27"/>
      <c r="U27"/>
    </row>
    <row r="28" spans="1:21" x14ac:dyDescent="0.25">
      <c r="A28" s="1" t="str">
        <f>[1]Лист5!B27</f>
        <v>Сечкин Александр Сергеевич</v>
      </c>
      <c r="B28" s="1">
        <f>[1]Лист5!C27</f>
        <v>500188</v>
      </c>
      <c r="C28" s="1" t="str">
        <f>[1]Лист5!K27</f>
        <v/>
      </c>
      <c r="D28" s="1">
        <f>[1]Лист5!G27</f>
        <v>0</v>
      </c>
      <c r="G28" s="2" t="str">
        <f t="array" ref="G28">IFERROR(INDEX(A$3:A$52,SMALL(IF($C$3:$C$52="","",ROW(C$1:C$50)),ROW(A26))),"")</f>
        <v/>
      </c>
      <c r="H28" s="2" t="str">
        <f t="array" ref="H28">IFERROR(INDEX(B$3:B$52,SMALL(IF($C$3:$C$52="","",ROW(D$1:D$50)),ROW(B26))),"")</f>
        <v/>
      </c>
      <c r="I28" s="2" t="str">
        <f t="array" ref="I28">IFERROR(INDEX(C$3:C$52,SMALL(IF($C$3:$C$52="","",ROW(E$1:E$50)),ROW(C26))),"")</f>
        <v/>
      </c>
      <c r="J28" s="2" t="str">
        <f t="array" ref="J28">IFERROR(INDEX(D$3:D$52,SMALL(IF($C$3:$C$52="","",ROW(F$1:F$50)),ROW(D26))),"")</f>
        <v/>
      </c>
      <c r="L28"/>
      <c r="M28"/>
      <c r="N28"/>
      <c r="O28"/>
      <c r="P28"/>
      <c r="Q28"/>
      <c r="R28"/>
      <c r="S28"/>
      <c r="T28"/>
      <c r="U28"/>
    </row>
    <row r="29" spans="1:21" x14ac:dyDescent="0.25">
      <c r="A29" s="1" t="str">
        <f>[1]Лист5!B28</f>
        <v>Хомутов Евгений Сергеевич</v>
      </c>
      <c r="B29" s="1">
        <f>[1]Лист5!C28</f>
        <v>503047</v>
      </c>
      <c r="C29" s="1" t="str">
        <f>[1]Лист5!K28</f>
        <v/>
      </c>
      <c r="D29" s="1">
        <f>[1]Лист5!G28</f>
        <v>0</v>
      </c>
      <c r="G29" s="2" t="str">
        <f t="array" ref="G29">IFERROR(INDEX(A$3:A$52,SMALL(IF($C$3:$C$52="","",ROW(C$1:C$50)),ROW(A27))),"")</f>
        <v/>
      </c>
      <c r="H29" s="2" t="str">
        <f t="array" ref="H29">IFERROR(INDEX(B$3:B$52,SMALL(IF($C$3:$C$52="","",ROW(D$1:D$50)),ROW(B27))),"")</f>
        <v/>
      </c>
      <c r="I29" s="2" t="str">
        <f t="array" ref="I29">IFERROR(INDEX(C$3:C$52,SMALL(IF($C$3:$C$52="","",ROW(E$1:E$50)),ROW(C27))),"")</f>
        <v/>
      </c>
      <c r="J29" s="2" t="str">
        <f t="array" ref="J29">IFERROR(INDEX(D$3:D$52,SMALL(IF($C$3:$C$52="","",ROW(F$1:F$50)),ROW(D27))),"")</f>
        <v/>
      </c>
      <c r="L29"/>
      <c r="M29"/>
      <c r="N29"/>
      <c r="O29"/>
      <c r="P29"/>
      <c r="Q29"/>
      <c r="R29"/>
      <c r="S29"/>
      <c r="T29"/>
      <c r="U29"/>
    </row>
    <row r="30" spans="1:21" x14ac:dyDescent="0.25">
      <c r="A30" s="1" t="str">
        <f>[1]Лист5!B29</f>
        <v>Казаков Михаил Васильевич</v>
      </c>
      <c r="B30" s="1">
        <f>[1]Лист5!C29</f>
        <v>503202</v>
      </c>
      <c r="C30" s="1" t="str">
        <f>[1]Лист5!K29</f>
        <v/>
      </c>
      <c r="D30" s="1">
        <f>[1]Лист5!G29</f>
        <v>0</v>
      </c>
      <c r="G30" s="2" t="str">
        <f t="array" ref="G30">IFERROR(INDEX(A$3:A$52,SMALL(IF($C$3:$C$52="","",ROW(C$1:C$50)),ROW(A28))),"")</f>
        <v/>
      </c>
      <c r="H30" s="2" t="str">
        <f t="array" ref="H30">IFERROR(INDEX(B$3:B$52,SMALL(IF($C$3:$C$52="","",ROW(D$1:D$50)),ROW(B28))),"")</f>
        <v/>
      </c>
      <c r="I30" s="2" t="str">
        <f t="array" ref="I30">IFERROR(INDEX(C$3:C$52,SMALL(IF($C$3:$C$52="","",ROW(E$1:E$50)),ROW(C28))),"")</f>
        <v/>
      </c>
      <c r="J30" s="2" t="str">
        <f t="array" ref="J30">IFERROR(INDEX(D$3:D$52,SMALL(IF($C$3:$C$52="","",ROW(F$1:F$50)),ROW(D28))),"")</f>
        <v/>
      </c>
      <c r="L30"/>
      <c r="M30"/>
      <c r="N30"/>
      <c r="O30"/>
      <c r="P30"/>
      <c r="Q30"/>
      <c r="R30"/>
      <c r="S30"/>
      <c r="T30"/>
      <c r="U30"/>
    </row>
    <row r="31" spans="1:21" x14ac:dyDescent="0.25">
      <c r="A31" s="1" t="str">
        <f>[1]Лист5!B30</f>
        <v>Грачев Николай Владимирович</v>
      </c>
      <c r="B31" s="1">
        <f>[1]Лист5!C30</f>
        <v>509219</v>
      </c>
      <c r="C31" s="1" t="str">
        <f>[1]Лист5!K30</f>
        <v>о</v>
      </c>
      <c r="D31" s="1" t="str">
        <f>[1]Лист5!G30</f>
        <v>Отпуск</v>
      </c>
      <c r="G31" s="2" t="str">
        <f t="array" ref="G31">IFERROR(INDEX(A$3:A$52,SMALL(IF($C$3:$C$52="","",ROW(C$1:C$50)),ROW(A29))),"")</f>
        <v/>
      </c>
      <c r="H31" s="2" t="str">
        <f t="array" ref="H31">IFERROR(INDEX(B$3:B$52,SMALL(IF($C$3:$C$52="","",ROW(D$1:D$50)),ROW(B29))),"")</f>
        <v/>
      </c>
      <c r="I31" s="2" t="str">
        <f t="array" ref="I31">IFERROR(INDEX(C$3:C$52,SMALL(IF($C$3:$C$52="","",ROW(E$1:E$50)),ROW(C29))),"")</f>
        <v/>
      </c>
      <c r="J31" s="2" t="str">
        <f t="array" ref="J31">IFERROR(INDEX(D$3:D$52,SMALL(IF($C$3:$C$52="","",ROW(F$1:F$50)),ROW(D29))),"")</f>
        <v/>
      </c>
      <c r="L31"/>
      <c r="M31"/>
      <c r="N31"/>
      <c r="O31"/>
      <c r="P31"/>
      <c r="Q31"/>
      <c r="R31"/>
      <c r="S31"/>
      <c r="T31"/>
      <c r="U31"/>
    </row>
    <row r="32" spans="1:21" x14ac:dyDescent="0.25">
      <c r="A32" s="1" t="str">
        <f>[1]Лист5!B31</f>
        <v>Андреев Игорь Сергеевич</v>
      </c>
      <c r="B32" s="1">
        <f>[1]Лист5!C31</f>
        <v>509726</v>
      </c>
      <c r="C32" s="1" t="str">
        <f>[1]Лист5!K31</f>
        <v/>
      </c>
      <c r="D32" s="1">
        <f>[1]Лист5!G31</f>
        <v>0</v>
      </c>
      <c r="G32" s="2" t="str">
        <f t="array" ref="G32">IFERROR(INDEX(A$3:A$52,SMALL(IF($C$3:$C$52="","",ROW(C$1:C$50)),ROW(A30))),"")</f>
        <v/>
      </c>
      <c r="H32" s="2" t="str">
        <f t="array" ref="H32">IFERROR(INDEX(B$3:B$52,SMALL(IF($C$3:$C$52="","",ROW(D$1:D$50)),ROW(B30))),"")</f>
        <v/>
      </c>
      <c r="I32" s="2" t="str">
        <f t="array" ref="I32">IFERROR(INDEX(C$3:C$52,SMALL(IF($C$3:$C$52="","",ROW(E$1:E$50)),ROW(C30))),"")</f>
        <v/>
      </c>
      <c r="J32" s="2" t="str">
        <f t="array" ref="J32">IFERROR(INDEX(D$3:D$52,SMALL(IF($C$3:$C$52="","",ROW(F$1:F$50)),ROW(D30))),"")</f>
        <v/>
      </c>
      <c r="L32"/>
      <c r="M32"/>
      <c r="N32"/>
      <c r="O32"/>
      <c r="P32"/>
      <c r="Q32"/>
      <c r="R32"/>
      <c r="S32"/>
      <c r="T32"/>
      <c r="U32"/>
    </row>
    <row r="33" spans="1:21" x14ac:dyDescent="0.25">
      <c r="A33" s="1" t="str">
        <f>[1]Лист5!B32</f>
        <v>Фурманов Дмитрий Сергеевич</v>
      </c>
      <c r="B33" s="1">
        <f>[1]Лист5!C32</f>
        <v>516875</v>
      </c>
      <c r="C33" s="1" t="str">
        <f>[1]Лист5!K32</f>
        <v/>
      </c>
      <c r="D33" s="1">
        <f>[1]Лист5!G32</f>
        <v>0</v>
      </c>
      <c r="G33" s="2" t="str">
        <f t="array" ref="G33">IFERROR(INDEX(A$3:A$52,SMALL(IF($C$3:$C$52="","",ROW(C$1:C$50)),ROW(A31))),"")</f>
        <v/>
      </c>
      <c r="H33" s="2" t="str">
        <f t="array" ref="H33">IFERROR(INDEX(B$3:B$52,SMALL(IF($C$3:$C$52="","",ROW(D$1:D$50)),ROW(B31))),"")</f>
        <v/>
      </c>
      <c r="I33" s="2" t="str">
        <f t="array" ref="I33">IFERROR(INDEX(C$3:C$52,SMALL(IF($C$3:$C$52="","",ROW(E$1:E$50)),ROW(C31))),"")</f>
        <v/>
      </c>
      <c r="J33" s="2" t="str">
        <f t="array" ref="J33">IFERROR(INDEX(D$3:D$52,SMALL(IF($C$3:$C$52="","",ROW(F$1:F$50)),ROW(D31))),"")</f>
        <v/>
      </c>
      <c r="L33"/>
      <c r="M33"/>
      <c r="N33"/>
      <c r="O33"/>
      <c r="P33"/>
      <c r="Q33"/>
      <c r="R33"/>
      <c r="S33"/>
      <c r="T33"/>
      <c r="U33"/>
    </row>
    <row r="34" spans="1:21" x14ac:dyDescent="0.25">
      <c r="A34" s="1" t="str">
        <f>[1]Лист5!B33</f>
        <v>Ефремов Виктор Александрович</v>
      </c>
      <c r="B34" s="1">
        <f>[1]Лист5!C33</f>
        <v>521832</v>
      </c>
      <c r="C34" s="1" t="str">
        <f>[1]Лист5!K33</f>
        <v/>
      </c>
      <c r="D34" s="1">
        <f>[1]Лист5!G33</f>
        <v>0</v>
      </c>
      <c r="G34" s="2" t="str">
        <f t="array" ref="G34">IFERROR(INDEX(A$3:A$52,SMALL(IF($C$3:$C$52="","",ROW(C$1:C$50)),ROW(A32))),"")</f>
        <v/>
      </c>
      <c r="H34" s="2" t="str">
        <f t="array" ref="H34">IFERROR(INDEX(B$3:B$52,SMALL(IF($C$3:$C$52="","",ROW(D$1:D$50)),ROW(B32))),"")</f>
        <v/>
      </c>
      <c r="I34" s="2" t="str">
        <f t="array" ref="I34">IFERROR(INDEX(C$3:C$52,SMALL(IF($C$3:$C$52="","",ROW(E$1:E$50)),ROW(C32))),"")</f>
        <v/>
      </c>
      <c r="J34" s="2" t="str">
        <f t="array" ref="J34">IFERROR(INDEX(D$3:D$52,SMALL(IF($C$3:$C$52="","",ROW(F$1:F$50)),ROW(D32))),"")</f>
        <v/>
      </c>
      <c r="L34"/>
      <c r="M34"/>
      <c r="N34"/>
      <c r="O34"/>
      <c r="P34"/>
      <c r="Q34"/>
      <c r="R34"/>
      <c r="S34"/>
      <c r="T34"/>
      <c r="U34"/>
    </row>
    <row r="35" spans="1:21" x14ac:dyDescent="0.25">
      <c r="A35" s="1" t="str">
        <f>[1]Лист5!B34</f>
        <v>Буяров Андрей Геннадьевич</v>
      </c>
      <c r="B35" s="1">
        <f>[1]Лист5!C34</f>
        <v>522530</v>
      </c>
      <c r="C35" s="1" t="str">
        <f>[1]Лист5!K34</f>
        <v/>
      </c>
      <c r="D35" s="1">
        <f>[1]Лист5!G34</f>
        <v>0</v>
      </c>
      <c r="G35" s="2" t="str">
        <f t="array" ref="G35">IFERROR(INDEX(A$3:A$52,SMALL(IF($C$3:$C$52="","",ROW(C$1:C$50)),ROW(A33))),"")</f>
        <v/>
      </c>
      <c r="H35" s="2" t="str">
        <f t="array" ref="H35">IFERROR(INDEX(B$3:B$52,SMALL(IF($C$3:$C$52="","",ROW(D$1:D$50)),ROW(B33))),"")</f>
        <v/>
      </c>
      <c r="I35" s="2" t="str">
        <f t="array" ref="I35">IFERROR(INDEX(C$3:C$52,SMALL(IF($C$3:$C$52="","",ROW(E$1:E$50)),ROW(C33))),"")</f>
        <v/>
      </c>
      <c r="J35" s="2" t="str">
        <f t="array" ref="J35">IFERROR(INDEX(D$3:D$52,SMALL(IF($C$3:$C$52="","",ROW(F$1:F$50)),ROW(D33))),"")</f>
        <v/>
      </c>
      <c r="L35"/>
      <c r="M35"/>
      <c r="N35"/>
      <c r="O35"/>
      <c r="P35"/>
      <c r="Q35"/>
      <c r="R35"/>
      <c r="S35"/>
      <c r="T35"/>
      <c r="U35"/>
    </row>
    <row r="36" spans="1:21" x14ac:dyDescent="0.25">
      <c r="A36" s="1" t="str">
        <f>[1]Лист5!B35</f>
        <v>Соловьев Алексей Андреевич</v>
      </c>
      <c r="B36" s="1">
        <f>[1]Лист5!C35</f>
        <v>522991</v>
      </c>
      <c r="C36" s="1" t="str">
        <f>[1]Лист5!K35</f>
        <v/>
      </c>
      <c r="D36" s="1">
        <f>[1]Лист5!G35</f>
        <v>0</v>
      </c>
      <c r="G36" s="2" t="str">
        <f t="array" ref="G36">IFERROR(INDEX(A$3:A$52,SMALL(IF($C$3:$C$52="","",ROW(C$1:C$50)),ROW(A34))),"")</f>
        <v/>
      </c>
      <c r="H36" s="2" t="str">
        <f t="array" ref="H36">IFERROR(INDEX(B$3:B$52,SMALL(IF($C$3:$C$52="","",ROW(D$1:D$50)),ROW(B34))),"")</f>
        <v/>
      </c>
      <c r="I36" s="2" t="str">
        <f t="array" ref="I36">IFERROR(INDEX(C$3:C$52,SMALL(IF($C$3:$C$52="","",ROW(E$1:E$50)),ROW(C34))),"")</f>
        <v/>
      </c>
      <c r="J36" s="2" t="str">
        <f t="array" ref="J36">IFERROR(INDEX(D$3:D$52,SMALL(IF($C$3:$C$52="","",ROW(F$1:F$50)),ROW(D34))),"")</f>
        <v/>
      </c>
      <c r="L36"/>
      <c r="M36"/>
      <c r="N36"/>
      <c r="O36"/>
      <c r="P36"/>
      <c r="Q36"/>
      <c r="R36"/>
      <c r="S36"/>
      <c r="T36"/>
      <c r="U36"/>
    </row>
    <row r="37" spans="1:21" x14ac:dyDescent="0.25">
      <c r="A37" s="1" t="str">
        <f>[1]Лист5!B36</f>
        <v>Кривов Анатолий Николаевич</v>
      </c>
      <c r="B37" s="1">
        <f>[1]Лист5!C36</f>
        <v>523047</v>
      </c>
      <c r="C37" s="1" t="str">
        <f>[1]Лист5!K36</f>
        <v/>
      </c>
      <c r="D37" s="1">
        <f>[1]Лист5!G36</f>
        <v>0</v>
      </c>
      <c r="G37" s="2" t="str">
        <f t="array" ref="G37">IFERROR(INDEX(A$3:A$52,SMALL(IF($C$3:$C$52="","",ROW(C$1:C$50)),ROW(A35))),"")</f>
        <v/>
      </c>
      <c r="H37" s="2" t="str">
        <f t="array" ref="H37">IFERROR(INDEX(B$3:B$52,SMALL(IF($C$3:$C$52="","",ROW(D$1:D$50)),ROW(B35))),"")</f>
        <v/>
      </c>
      <c r="I37" s="2" t="str">
        <f t="array" ref="I37">IFERROR(INDEX(C$3:C$52,SMALL(IF($C$3:$C$52="","",ROW(E$1:E$50)),ROW(C35))),"")</f>
        <v/>
      </c>
      <c r="J37" s="2" t="str">
        <f t="array" ref="J37">IFERROR(INDEX(D$3:D$52,SMALL(IF($C$3:$C$52="","",ROW(F$1:F$50)),ROW(D35))),"")</f>
        <v/>
      </c>
      <c r="L37"/>
      <c r="M37"/>
      <c r="N37"/>
      <c r="O37"/>
      <c r="P37"/>
      <c r="Q37"/>
      <c r="R37"/>
      <c r="S37"/>
      <c r="T37"/>
      <c r="U37"/>
    </row>
    <row r="38" spans="1:21" x14ac:dyDescent="0.25">
      <c r="A38" s="1" t="str">
        <f>[1]Лист5!B37</f>
        <v>Литвинов Дмитрий Борисович</v>
      </c>
      <c r="B38" s="1">
        <f>[1]Лист5!C37</f>
        <v>527903</v>
      </c>
      <c r="C38" s="1" t="str">
        <f>[1]Лист5!K37</f>
        <v/>
      </c>
      <c r="D38" s="1">
        <f>[1]Лист5!G37</f>
        <v>0</v>
      </c>
      <c r="G38" s="2" t="str">
        <f t="array" ref="G38">IFERROR(INDEX(A$3:A$52,SMALL(IF($C$3:$C$52="","",ROW(C$1:C$50)),ROW(A36))),"")</f>
        <v/>
      </c>
      <c r="H38" s="2" t="str">
        <f t="array" ref="H38">IFERROR(INDEX(B$3:B$52,SMALL(IF($C$3:$C$52="","",ROW(D$1:D$50)),ROW(B36))),"")</f>
        <v/>
      </c>
      <c r="I38" s="2" t="str">
        <f t="array" ref="I38">IFERROR(INDEX(C$3:C$52,SMALL(IF($C$3:$C$52="","",ROW(E$1:E$50)),ROW(C36))),"")</f>
        <v/>
      </c>
      <c r="J38" s="2" t="str">
        <f t="array" ref="J38">IFERROR(INDEX(D$3:D$52,SMALL(IF($C$3:$C$52="","",ROW(F$1:F$50)),ROW(D36))),"")</f>
        <v/>
      </c>
      <c r="L38"/>
      <c r="M38"/>
      <c r="N38"/>
      <c r="O38"/>
      <c r="P38"/>
      <c r="Q38"/>
      <c r="R38"/>
      <c r="S38"/>
      <c r="T38"/>
      <c r="U38"/>
    </row>
    <row r="39" spans="1:21" x14ac:dyDescent="0.25">
      <c r="A39" s="1" t="str">
        <f>[1]Лист5!B38</f>
        <v>Кириллин Вадим Александрович</v>
      </c>
      <c r="B39" s="1">
        <f>[1]Лист5!C38</f>
        <v>530814</v>
      </c>
      <c r="C39" s="1" t="str">
        <f>[1]Лист5!K38</f>
        <v/>
      </c>
      <c r="D39" s="1">
        <f>[1]Лист5!G38</f>
        <v>0</v>
      </c>
      <c r="G39" s="2" t="str">
        <f t="array" ref="G39">IFERROR(INDEX(A$3:A$52,SMALL(IF($C$3:$C$52="","",ROW(C$1:C$50)),ROW(A37))),"")</f>
        <v/>
      </c>
      <c r="H39" s="2" t="str">
        <f t="array" ref="H39">IFERROR(INDEX(B$3:B$52,SMALL(IF($C$3:$C$52="","",ROW(D$1:D$50)),ROW(B37))),"")</f>
        <v/>
      </c>
      <c r="I39" s="2" t="str">
        <f t="array" ref="I39">IFERROR(INDEX(C$3:C$52,SMALL(IF($C$3:$C$52="","",ROW(E$1:E$50)),ROW(C37))),"")</f>
        <v/>
      </c>
      <c r="J39" s="2" t="str">
        <f t="array" ref="J39">IFERROR(INDEX(D$3:D$52,SMALL(IF($C$3:$C$52="","",ROW(F$1:F$50)),ROW(D37))),"")</f>
        <v/>
      </c>
      <c r="L39"/>
      <c r="M39"/>
      <c r="N39"/>
      <c r="O39"/>
      <c r="P39"/>
      <c r="Q39"/>
      <c r="R39"/>
      <c r="S39"/>
      <c r="T39"/>
      <c r="U39"/>
    </row>
    <row r="40" spans="1:21" x14ac:dyDescent="0.25">
      <c r="A40" s="1" t="str">
        <f>[1]Лист5!B39</f>
        <v>Люткин Николай Николаевич</v>
      </c>
      <c r="B40" s="1">
        <f>[1]Лист5!C39</f>
        <v>535767</v>
      </c>
      <c r="C40" s="1" t="str">
        <f>[1]Лист5!K39</f>
        <v/>
      </c>
      <c r="D40" s="1">
        <f>[1]Лист5!G39</f>
        <v>0</v>
      </c>
      <c r="G40" s="2" t="str">
        <f t="array" ref="G40">IFERROR(INDEX(A$3:A$52,SMALL(IF($C$3:$C$52="","",ROW(C$1:C$50)),ROW(A38))),"")</f>
        <v/>
      </c>
      <c r="H40" s="2" t="str">
        <f t="array" ref="H40">IFERROR(INDEX(B$3:B$52,SMALL(IF($C$3:$C$52="","",ROW(D$1:D$50)),ROW(B38))),"")</f>
        <v/>
      </c>
      <c r="I40" s="2" t="str">
        <f t="array" ref="I40">IFERROR(INDEX(C$3:C$52,SMALL(IF($C$3:$C$52="","",ROW(E$1:E$50)),ROW(C38))),"")</f>
        <v/>
      </c>
      <c r="J40" s="2" t="str">
        <f t="array" ref="J40">IFERROR(INDEX(D$3:D$52,SMALL(IF($C$3:$C$52="","",ROW(F$1:F$50)),ROW(D38))),"")</f>
        <v/>
      </c>
      <c r="L40"/>
      <c r="M40"/>
      <c r="N40"/>
      <c r="O40"/>
      <c r="P40"/>
      <c r="Q40"/>
      <c r="R40"/>
      <c r="S40"/>
      <c r="T40"/>
      <c r="U40"/>
    </row>
    <row r="41" spans="1:21" x14ac:dyDescent="0.25">
      <c r="A41" s="1">
        <f>[1]Лист5!B40</f>
        <v>0</v>
      </c>
      <c r="B41" s="1">
        <f>[1]Лист5!C40</f>
        <v>0</v>
      </c>
      <c r="C41" s="1" t="str">
        <f>[1]Лист5!K40</f>
        <v/>
      </c>
      <c r="D41" s="1">
        <f>[1]Лист5!G40</f>
        <v>0</v>
      </c>
      <c r="G41" s="2" t="str">
        <f t="array" ref="G41">IFERROR(INDEX(A$3:A$52,SMALL(IF($C$3:$C$52="","",ROW(C$1:C$50)),ROW(A39))),"")</f>
        <v/>
      </c>
      <c r="H41" s="2" t="str">
        <f t="array" ref="H41">IFERROR(INDEX(B$3:B$52,SMALL(IF($C$3:$C$52="","",ROW(D$1:D$50)),ROW(B39))),"")</f>
        <v/>
      </c>
      <c r="I41" s="2" t="str">
        <f t="array" ref="I41">IFERROR(INDEX(C$3:C$52,SMALL(IF($C$3:$C$52="","",ROW(E$1:E$50)),ROW(C39))),"")</f>
        <v/>
      </c>
      <c r="J41" s="2" t="str">
        <f t="array" ref="J41">IFERROR(INDEX(D$3:D$52,SMALL(IF($C$3:$C$52="","",ROW(F$1:F$50)),ROW(D39))),"")</f>
        <v/>
      </c>
      <c r="L41"/>
      <c r="M41"/>
      <c r="N41"/>
      <c r="O41"/>
      <c r="P41"/>
      <c r="Q41"/>
      <c r="R41"/>
      <c r="S41"/>
      <c r="T41"/>
      <c r="U41"/>
    </row>
    <row r="42" spans="1:21" x14ac:dyDescent="0.25">
      <c r="A42" s="1">
        <f>[1]Лист5!B41</f>
        <v>0</v>
      </c>
      <c r="B42" s="1">
        <f>[1]Лист5!C41</f>
        <v>0</v>
      </c>
      <c r="C42" s="1" t="str">
        <f>[1]Лист5!K41</f>
        <v/>
      </c>
      <c r="D42" s="1">
        <f>[1]Лист5!G41</f>
        <v>0</v>
      </c>
      <c r="G42" s="2" t="str">
        <f t="array" ref="G42">IFERROR(INDEX(A$3:A$52,SMALL(IF($C$3:$C$52="","",ROW(C$1:C$50)),ROW(A40))),"")</f>
        <v/>
      </c>
      <c r="H42" s="2" t="str">
        <f t="array" ref="H42">IFERROR(INDEX(B$3:B$52,SMALL(IF($C$3:$C$52="","",ROW(D$1:D$50)),ROW(B40))),"")</f>
        <v/>
      </c>
      <c r="I42" s="2" t="str">
        <f t="array" ref="I42">IFERROR(INDEX(C$3:C$52,SMALL(IF($C$3:$C$52="","",ROW(E$1:E$50)),ROW(C40))),"")</f>
        <v/>
      </c>
      <c r="J42" s="2" t="str">
        <f t="array" ref="J42">IFERROR(INDEX(D$3:D$52,SMALL(IF($C$3:$C$52="","",ROW(F$1:F$50)),ROW(D40))),"")</f>
        <v/>
      </c>
      <c r="L42"/>
      <c r="M42"/>
      <c r="N42"/>
      <c r="O42"/>
      <c r="P42"/>
      <c r="Q42"/>
      <c r="R42"/>
      <c r="S42"/>
      <c r="T42"/>
      <c r="U42"/>
    </row>
    <row r="43" spans="1:21" x14ac:dyDescent="0.25">
      <c r="A43" s="1">
        <f>[1]Лист5!B42</f>
        <v>0</v>
      </c>
      <c r="B43" s="1">
        <f>[1]Лист5!C42</f>
        <v>0</v>
      </c>
      <c r="C43" s="1" t="str">
        <f>[1]Лист5!K42</f>
        <v/>
      </c>
      <c r="D43" s="1">
        <f>[1]Лист5!G42</f>
        <v>0</v>
      </c>
      <c r="G43" s="2" t="str">
        <f t="array" ref="G43">IFERROR(INDEX(A$3:A$52,SMALL(IF($C$3:$C$52="","",ROW(C$1:C$50)),ROW(A41))),"")</f>
        <v/>
      </c>
      <c r="H43" s="2" t="str">
        <f t="array" ref="H43">IFERROR(INDEX(B$3:B$52,SMALL(IF($C$3:$C$52="","",ROW(D$1:D$50)),ROW(B41))),"")</f>
        <v/>
      </c>
      <c r="I43" s="2" t="str">
        <f t="array" ref="I43">IFERROR(INDEX(C$3:C$52,SMALL(IF($C$3:$C$52="","",ROW(E$1:E$50)),ROW(C41))),"")</f>
        <v/>
      </c>
      <c r="J43" s="2" t="str">
        <f t="array" ref="J43">IFERROR(INDEX(D$3:D$52,SMALL(IF($C$3:$C$52="","",ROW(F$1:F$50)),ROW(D41))),"")</f>
        <v/>
      </c>
      <c r="L43"/>
      <c r="M43"/>
      <c r="N43"/>
      <c r="O43"/>
      <c r="P43"/>
      <c r="Q43"/>
      <c r="R43"/>
      <c r="S43"/>
      <c r="T43"/>
      <c r="U43"/>
    </row>
    <row r="44" spans="1:21" x14ac:dyDescent="0.25">
      <c r="A44" s="1">
        <f>[1]Лист5!B43</f>
        <v>0</v>
      </c>
      <c r="B44" s="1">
        <f>[1]Лист5!C43</f>
        <v>0</v>
      </c>
      <c r="C44" s="1" t="str">
        <f>[1]Лист5!K43</f>
        <v/>
      </c>
      <c r="D44" s="1">
        <f>[1]Лист5!G43</f>
        <v>0</v>
      </c>
      <c r="G44" s="2" t="str">
        <f t="array" ref="G44">IFERROR(INDEX(A$3:A$52,SMALL(IF($C$3:$C$52="","",ROW(C$1:C$50)),ROW(A42))),"")</f>
        <v/>
      </c>
      <c r="H44" s="2" t="str">
        <f t="array" ref="H44">IFERROR(INDEX(B$3:B$52,SMALL(IF($C$3:$C$52="","",ROW(D$1:D$50)),ROW(B42))),"")</f>
        <v/>
      </c>
      <c r="I44" s="2" t="str">
        <f t="array" ref="I44">IFERROR(INDEX(C$3:C$52,SMALL(IF($C$3:$C$52="","",ROW(E$1:E$50)),ROW(C42))),"")</f>
        <v/>
      </c>
      <c r="J44" s="2" t="str">
        <f t="array" ref="J44">IFERROR(INDEX(D$3:D$52,SMALL(IF($C$3:$C$52="","",ROW(F$1:F$50)),ROW(D42))),"")</f>
        <v/>
      </c>
      <c r="L44"/>
      <c r="M44"/>
      <c r="N44"/>
      <c r="O44"/>
      <c r="P44"/>
      <c r="Q44"/>
      <c r="R44"/>
      <c r="S44"/>
      <c r="T44"/>
      <c r="U44"/>
    </row>
    <row r="45" spans="1:21" x14ac:dyDescent="0.25">
      <c r="A45" s="1">
        <f>[1]Лист5!B44</f>
        <v>0</v>
      </c>
      <c r="B45" s="1">
        <f>[1]Лист5!C44</f>
        <v>0</v>
      </c>
      <c r="C45" s="1" t="str">
        <f>[1]Лист5!K44</f>
        <v/>
      </c>
      <c r="D45" s="1">
        <f>[1]Лист5!G44</f>
        <v>0</v>
      </c>
      <c r="G45" s="2" t="str">
        <f t="array" ref="G45">IFERROR(INDEX(A$3:A$52,SMALL(IF($C$3:$C$52="","",ROW(C$1:C$50)),ROW(A43))),"")</f>
        <v/>
      </c>
      <c r="H45" s="2" t="str">
        <f t="array" ref="H45">IFERROR(INDEX(B$3:B$52,SMALL(IF($C$3:$C$52="","",ROW(D$1:D$50)),ROW(B43))),"")</f>
        <v/>
      </c>
      <c r="I45" s="2" t="str">
        <f t="array" ref="I45">IFERROR(INDEX(C$3:C$52,SMALL(IF($C$3:$C$52="","",ROW(E$1:E$50)),ROW(C43))),"")</f>
        <v/>
      </c>
      <c r="J45" s="2" t="str">
        <f t="array" ref="J45">IFERROR(INDEX(D$3:D$52,SMALL(IF($C$3:$C$52="","",ROW(F$1:F$50)),ROW(D43))),"")</f>
        <v/>
      </c>
      <c r="L45"/>
      <c r="M45"/>
      <c r="N45"/>
      <c r="O45"/>
      <c r="P45"/>
      <c r="Q45"/>
      <c r="R45"/>
      <c r="S45"/>
      <c r="T45"/>
      <c r="U45"/>
    </row>
    <row r="46" spans="1:21" x14ac:dyDescent="0.25">
      <c r="A46" s="1">
        <f>[1]Лист5!B45</f>
        <v>0</v>
      </c>
      <c r="B46" s="1">
        <f>[1]Лист5!C45</f>
        <v>0</v>
      </c>
      <c r="C46" s="1" t="str">
        <f>[1]Лист5!K45</f>
        <v/>
      </c>
      <c r="D46" s="1">
        <f>[1]Лист5!G45</f>
        <v>0</v>
      </c>
      <c r="G46" s="2" t="str">
        <f t="array" ref="G46">IFERROR(INDEX(A$3:A$52,SMALL(IF($C$3:$C$52="","",ROW(C$1:C$50)),ROW(A44))),"")</f>
        <v/>
      </c>
      <c r="H46" s="2" t="str">
        <f t="array" ref="H46">IFERROR(INDEX(B$3:B$52,SMALL(IF($C$3:$C$52="","",ROW(D$1:D$50)),ROW(B44))),"")</f>
        <v/>
      </c>
      <c r="I46" s="2" t="str">
        <f t="array" ref="I46">IFERROR(INDEX(C$3:C$52,SMALL(IF($C$3:$C$52="","",ROW(E$1:E$50)),ROW(C44))),"")</f>
        <v/>
      </c>
      <c r="J46" s="2" t="str">
        <f t="array" ref="J46">IFERROR(INDEX(D$3:D$52,SMALL(IF($C$3:$C$52="","",ROW(F$1:F$50)),ROW(D44))),"")</f>
        <v/>
      </c>
      <c r="L46"/>
      <c r="M46"/>
      <c r="N46"/>
      <c r="O46"/>
      <c r="P46"/>
      <c r="Q46"/>
      <c r="R46"/>
      <c r="S46"/>
      <c r="T46"/>
      <c r="U46"/>
    </row>
    <row r="47" spans="1:21" x14ac:dyDescent="0.25">
      <c r="A47" s="1">
        <f>[1]Лист5!B46</f>
        <v>0</v>
      </c>
      <c r="B47" s="1">
        <f>[1]Лист5!C46</f>
        <v>0</v>
      </c>
      <c r="C47" s="1" t="str">
        <f>[1]Лист5!K46</f>
        <v/>
      </c>
      <c r="D47" s="1">
        <f>[1]Лист5!G46</f>
        <v>0</v>
      </c>
      <c r="G47" s="2" t="str">
        <f t="array" ref="G47">IFERROR(INDEX(A$3:A$52,SMALL(IF($C$3:$C$52="","",ROW(C$1:C$50)),ROW(A45))),"")</f>
        <v/>
      </c>
      <c r="H47" s="2" t="str">
        <f t="array" ref="H47">IFERROR(INDEX(B$3:B$52,SMALL(IF($C$3:$C$52="","",ROW(D$1:D$50)),ROW(B45))),"")</f>
        <v/>
      </c>
      <c r="I47" s="2" t="str">
        <f t="array" ref="I47">IFERROR(INDEX(C$3:C$52,SMALL(IF($C$3:$C$52="","",ROW(E$1:E$50)),ROW(C45))),"")</f>
        <v/>
      </c>
      <c r="J47" s="2" t="str">
        <f t="array" ref="J47">IFERROR(INDEX(D$3:D$52,SMALL(IF($C$3:$C$52="","",ROW(F$1:F$50)),ROW(D45))),"")</f>
        <v/>
      </c>
      <c r="L47"/>
      <c r="M47"/>
      <c r="N47"/>
      <c r="O47"/>
      <c r="P47"/>
      <c r="Q47"/>
      <c r="R47"/>
      <c r="S47"/>
      <c r="T47"/>
      <c r="U47"/>
    </row>
    <row r="48" spans="1:21" x14ac:dyDescent="0.25">
      <c r="A48" s="1">
        <f>[1]Лист5!B47</f>
        <v>0</v>
      </c>
      <c r="B48" s="1">
        <f>[1]Лист5!C47</f>
        <v>0</v>
      </c>
      <c r="C48" s="1" t="str">
        <f>[1]Лист5!K47</f>
        <v/>
      </c>
      <c r="D48" s="1">
        <f>[1]Лист5!G47</f>
        <v>0</v>
      </c>
      <c r="G48" s="2" t="str">
        <f t="array" ref="G48">IFERROR(INDEX(A$3:A$52,SMALL(IF($C$3:$C$52="","",ROW(C$1:C$50)),ROW(A46))),"")</f>
        <v/>
      </c>
      <c r="H48" s="2" t="str">
        <f t="array" ref="H48">IFERROR(INDEX(B$3:B$52,SMALL(IF($C$3:$C$52="","",ROW(D$1:D$50)),ROW(B46))),"")</f>
        <v/>
      </c>
      <c r="I48" s="2" t="str">
        <f t="array" ref="I48">IFERROR(INDEX(C$3:C$52,SMALL(IF($C$3:$C$52="","",ROW(E$1:E$50)),ROW(C46))),"")</f>
        <v/>
      </c>
      <c r="J48" s="2" t="str">
        <f t="array" ref="J48">IFERROR(INDEX(D$3:D$52,SMALL(IF($C$3:$C$52="","",ROW(F$1:F$50)),ROW(D46))),"")</f>
        <v/>
      </c>
      <c r="L48"/>
      <c r="M48"/>
      <c r="N48"/>
      <c r="O48"/>
      <c r="P48"/>
      <c r="Q48"/>
      <c r="R48"/>
      <c r="S48"/>
      <c r="T48"/>
      <c r="U48"/>
    </row>
    <row r="49" spans="1:21" x14ac:dyDescent="0.25">
      <c r="A49" s="1">
        <f>[1]Лист5!B48</f>
        <v>0</v>
      </c>
      <c r="B49" s="1">
        <f>[1]Лист5!C48</f>
        <v>0</v>
      </c>
      <c r="C49" s="1" t="str">
        <f>[1]Лист5!K48</f>
        <v/>
      </c>
      <c r="D49" s="1">
        <f>[1]Лист5!G48</f>
        <v>0</v>
      </c>
      <c r="G49" s="2" t="str">
        <f t="array" ref="G49">IFERROR(INDEX(A$3:A$52,SMALL(IF($C$3:$C$52="","",ROW(C$1:C$50)),ROW(A47))),"")</f>
        <v/>
      </c>
      <c r="H49" s="2" t="str">
        <f t="array" ref="H49">IFERROR(INDEX(B$3:B$52,SMALL(IF($C$3:$C$52="","",ROW(D$1:D$50)),ROW(B47))),"")</f>
        <v/>
      </c>
      <c r="I49" s="2" t="str">
        <f t="array" ref="I49">IFERROR(INDEX(C$3:C$52,SMALL(IF($C$3:$C$52="","",ROW(E$1:E$50)),ROW(C47))),"")</f>
        <v/>
      </c>
      <c r="J49" s="2" t="str">
        <f t="array" ref="J49">IFERROR(INDEX(D$3:D$52,SMALL(IF($C$3:$C$52="","",ROW(F$1:F$50)),ROW(D47))),"")</f>
        <v/>
      </c>
      <c r="L49"/>
      <c r="M49"/>
      <c r="N49"/>
      <c r="O49"/>
      <c r="P49"/>
      <c r="Q49"/>
      <c r="R49"/>
      <c r="S49"/>
      <c r="T49"/>
      <c r="U49"/>
    </row>
    <row r="50" spans="1:21" x14ac:dyDescent="0.25">
      <c r="A50" s="1">
        <f>[1]Лист5!B49</f>
        <v>0</v>
      </c>
      <c r="B50" s="1">
        <f>[1]Лист5!C49</f>
        <v>0</v>
      </c>
      <c r="C50" s="1" t="str">
        <f>[1]Лист5!K49</f>
        <v/>
      </c>
      <c r="D50" s="1">
        <f>[1]Лист5!G49</f>
        <v>0</v>
      </c>
      <c r="G50" s="2" t="str">
        <f t="array" ref="G50">IFERROR(INDEX(A$3:A$52,SMALL(IF($C$3:$C$52="","",ROW(C$1:C$50)),ROW(A48))),"")</f>
        <v/>
      </c>
      <c r="H50" s="2" t="str">
        <f t="array" ref="H50">IFERROR(INDEX(B$3:B$52,SMALL(IF($C$3:$C$52="","",ROW(D$1:D$50)),ROW(B48))),"")</f>
        <v/>
      </c>
      <c r="I50" s="2" t="str">
        <f t="array" ref="I50">IFERROR(INDEX(C$3:C$52,SMALL(IF($C$3:$C$52="","",ROW(E$1:E$50)),ROW(C48))),"")</f>
        <v/>
      </c>
      <c r="J50" s="2" t="str">
        <f t="array" ref="J50">IFERROR(INDEX(D$3:D$52,SMALL(IF($C$3:$C$52="","",ROW(F$1:F$50)),ROW(D48))),"")</f>
        <v/>
      </c>
      <c r="L50"/>
      <c r="M50"/>
      <c r="N50"/>
      <c r="O50"/>
      <c r="P50"/>
      <c r="Q50"/>
      <c r="R50"/>
      <c r="S50"/>
      <c r="T50"/>
      <c r="U50"/>
    </row>
    <row r="51" spans="1:21" x14ac:dyDescent="0.25">
      <c r="A51" s="1">
        <f>[1]Лист5!B50</f>
        <v>0</v>
      </c>
      <c r="B51" s="1">
        <f>[1]Лист5!C50</f>
        <v>0</v>
      </c>
      <c r="C51" s="1" t="str">
        <f>[1]Лист5!K50</f>
        <v/>
      </c>
      <c r="D51" s="1">
        <f>[1]Лист5!G50</f>
        <v>0</v>
      </c>
      <c r="G51" s="2" t="str">
        <f t="array" ref="G51">IFERROR(INDEX(A$3:A$52,SMALL(IF($C$3:$C$52="","",ROW(C$1:C$50)),ROW(A49))),"")</f>
        <v/>
      </c>
      <c r="H51" s="2" t="str">
        <f t="array" ref="H51">IFERROR(INDEX(B$3:B$52,SMALL(IF($C$3:$C$52="","",ROW(D$1:D$50)),ROW(B49))),"")</f>
        <v/>
      </c>
      <c r="I51" s="2" t="str">
        <f t="array" ref="I51">IFERROR(INDEX(C$3:C$52,SMALL(IF($C$3:$C$52="","",ROW(E$1:E$50)),ROW(C49))),"")</f>
        <v/>
      </c>
      <c r="J51" s="2" t="str">
        <f t="array" ref="J51">IFERROR(INDEX(D$3:D$52,SMALL(IF($C$3:$C$52="","",ROW(F$1:F$50)),ROW(D49))),"")</f>
        <v/>
      </c>
      <c r="L51"/>
      <c r="M51"/>
      <c r="N51"/>
      <c r="O51"/>
      <c r="P51"/>
      <c r="Q51"/>
      <c r="R51"/>
      <c r="S51"/>
      <c r="T51"/>
      <c r="U51"/>
    </row>
    <row r="52" spans="1:21" x14ac:dyDescent="0.25">
      <c r="A52" s="1">
        <f>[1]Лист5!B51</f>
        <v>0</v>
      </c>
      <c r="B52" s="1">
        <f>[1]Лист5!C51</f>
        <v>0</v>
      </c>
      <c r="C52" s="1" t="str">
        <f>[1]Лист5!K51</f>
        <v/>
      </c>
      <c r="D52" s="1">
        <f>[1]Лист5!G51</f>
        <v>0</v>
      </c>
      <c r="G52" s="2" t="str">
        <f t="array" ref="G52">IFERROR(INDEX(A$3:A$52,SMALL(IF($C$3:$C$52="","",ROW(C$1:C$50)),ROW(A50))),"")</f>
        <v/>
      </c>
      <c r="H52" s="2" t="str">
        <f t="array" ref="H52">IFERROR(INDEX(B$3:B$52,SMALL(IF($C$3:$C$52="","",ROW(D$1:D$50)),ROW(B50))),"")</f>
        <v/>
      </c>
      <c r="I52" s="2" t="str">
        <f t="array" ref="I52">IFERROR(INDEX(C$3:C$52,SMALL(IF($C$3:$C$52="","",ROW(E$1:E$50)),ROW(C50))),"")</f>
        <v/>
      </c>
      <c r="J52" s="2" t="str">
        <f t="array" ref="J52">IFERROR(INDEX(D$3:D$52,SMALL(IF($C$3:$C$52="","",ROW(F$1:F$50)),ROW(D50))),"")</f>
        <v/>
      </c>
      <c r="L52"/>
      <c r="M52"/>
      <c r="N52"/>
      <c r="O52"/>
      <c r="P52"/>
      <c r="Q52"/>
      <c r="R52"/>
      <c r="S52"/>
      <c r="T52"/>
      <c r="U52"/>
    </row>
    <row r="53" spans="1:21" x14ac:dyDescent="0.25">
      <c r="L53"/>
      <c r="M53"/>
      <c r="N53"/>
      <c r="O53"/>
      <c r="P53"/>
      <c r="Q53"/>
      <c r="R53"/>
      <c r="S53"/>
      <c r="T53"/>
      <c r="U53"/>
    </row>
    <row r="54" spans="1:21" x14ac:dyDescent="0.25">
      <c r="L54"/>
      <c r="M54"/>
      <c r="N54"/>
      <c r="O54"/>
      <c r="P54"/>
      <c r="Q54"/>
      <c r="R54"/>
      <c r="S54"/>
      <c r="T54"/>
      <c r="U54"/>
    </row>
    <row r="55" spans="1:21" x14ac:dyDescent="0.25">
      <c r="L55"/>
      <c r="M55"/>
      <c r="N55"/>
      <c r="O55"/>
      <c r="P55"/>
      <c r="Q55"/>
      <c r="R55"/>
      <c r="S55"/>
      <c r="T55"/>
      <c r="U55"/>
    </row>
    <row r="56" spans="1:21" x14ac:dyDescent="0.25">
      <c r="L56"/>
      <c r="M56"/>
      <c r="N56"/>
      <c r="O56"/>
      <c r="P56"/>
      <c r="Q56"/>
      <c r="R56"/>
      <c r="S56"/>
      <c r="T56"/>
      <c r="U56"/>
    </row>
    <row r="57" spans="1:21" x14ac:dyDescent="0.25">
      <c r="L57"/>
      <c r="M57"/>
      <c r="N57"/>
      <c r="O57"/>
      <c r="P57"/>
      <c r="Q57"/>
      <c r="R57"/>
      <c r="S57"/>
      <c r="T57"/>
      <c r="U57"/>
    </row>
    <row r="58" spans="1:21" x14ac:dyDescent="0.25">
      <c r="L58"/>
      <c r="M58"/>
      <c r="N58"/>
      <c r="O58"/>
      <c r="P58"/>
      <c r="Q58"/>
      <c r="R58"/>
      <c r="S58"/>
      <c r="T58"/>
      <c r="U58"/>
    </row>
    <row r="59" spans="1:21" x14ac:dyDescent="0.25">
      <c r="L59"/>
      <c r="M59"/>
      <c r="N59"/>
      <c r="O59"/>
      <c r="P59"/>
      <c r="Q59"/>
      <c r="R59"/>
      <c r="S59"/>
      <c r="T59"/>
      <c r="U59"/>
    </row>
    <row r="60" spans="1:21" x14ac:dyDescent="0.25">
      <c r="L60"/>
      <c r="M60"/>
      <c r="N60"/>
      <c r="O60"/>
      <c r="P60"/>
      <c r="Q60"/>
      <c r="R60"/>
      <c r="S60"/>
      <c r="T60"/>
      <c r="U60"/>
    </row>
    <row r="61" spans="1:21" x14ac:dyDescent="0.25">
      <c r="L61"/>
      <c r="M61"/>
      <c r="N61"/>
      <c r="O61"/>
      <c r="P61"/>
      <c r="Q61"/>
      <c r="R61"/>
      <c r="S61"/>
      <c r="T61"/>
      <c r="U61"/>
    </row>
    <row r="62" spans="1:21" x14ac:dyDescent="0.25">
      <c r="L62"/>
      <c r="M62"/>
      <c r="N62"/>
      <c r="O62"/>
      <c r="P62"/>
      <c r="Q62"/>
      <c r="R62"/>
      <c r="S62"/>
      <c r="T62"/>
      <c r="U62"/>
    </row>
    <row r="63" spans="1:21" x14ac:dyDescent="0.25">
      <c r="L63"/>
      <c r="M63"/>
      <c r="N63"/>
      <c r="O63"/>
      <c r="P63"/>
      <c r="Q63"/>
      <c r="R63"/>
      <c r="S63"/>
      <c r="T63"/>
      <c r="U63"/>
    </row>
    <row r="64" spans="1:21" x14ac:dyDescent="0.25">
      <c r="L64"/>
      <c r="M64"/>
      <c r="N64"/>
      <c r="O64"/>
      <c r="P64"/>
      <c r="Q64"/>
      <c r="R64"/>
      <c r="S64"/>
      <c r="T64"/>
      <c r="U64"/>
    </row>
    <row r="65" spans="12:21" x14ac:dyDescent="0.25">
      <c r="L65"/>
      <c r="M65"/>
      <c r="N65"/>
      <c r="O65"/>
      <c r="P65"/>
      <c r="Q65"/>
      <c r="R65"/>
      <c r="S65"/>
      <c r="T65"/>
      <c r="U65"/>
    </row>
    <row r="66" spans="12:21" x14ac:dyDescent="0.25">
      <c r="L66"/>
      <c r="M66"/>
      <c r="N66"/>
      <c r="O66"/>
      <c r="P66"/>
      <c r="Q66"/>
      <c r="R66"/>
      <c r="S66"/>
      <c r="T66"/>
      <c r="U66"/>
    </row>
    <row r="67" spans="12:21" x14ac:dyDescent="0.25">
      <c r="L67"/>
      <c r="M67"/>
      <c r="N67"/>
      <c r="O67"/>
      <c r="P67"/>
      <c r="Q67"/>
      <c r="R67"/>
      <c r="S67"/>
      <c r="T67"/>
      <c r="U67"/>
    </row>
    <row r="68" spans="12:21" x14ac:dyDescent="0.25">
      <c r="L68"/>
      <c r="M68"/>
      <c r="N68"/>
      <c r="O68"/>
      <c r="P68"/>
      <c r="Q68"/>
      <c r="R68"/>
      <c r="S68"/>
      <c r="T68"/>
      <c r="U68"/>
    </row>
    <row r="69" spans="12:21" x14ac:dyDescent="0.25">
      <c r="L69"/>
      <c r="M69"/>
      <c r="N69"/>
      <c r="O69"/>
      <c r="P69"/>
      <c r="Q69"/>
      <c r="R69"/>
      <c r="S69"/>
      <c r="T69"/>
      <c r="U69"/>
    </row>
    <row r="70" spans="12:21" x14ac:dyDescent="0.25">
      <c r="L70"/>
      <c r="M70"/>
      <c r="N70"/>
      <c r="O70"/>
      <c r="P70"/>
      <c r="Q70"/>
      <c r="R70"/>
      <c r="S70"/>
      <c r="T70"/>
      <c r="U70"/>
    </row>
    <row r="71" spans="12:21" x14ac:dyDescent="0.25">
      <c r="L71"/>
      <c r="M71"/>
      <c r="N71"/>
      <c r="O71"/>
      <c r="P71"/>
      <c r="Q71"/>
      <c r="R71"/>
      <c r="S71"/>
      <c r="T71"/>
      <c r="U71"/>
    </row>
    <row r="72" spans="12:21" x14ac:dyDescent="0.25">
      <c r="L72"/>
      <c r="M72"/>
      <c r="N72"/>
      <c r="O72"/>
      <c r="P72"/>
      <c r="Q72"/>
      <c r="R72"/>
      <c r="S72"/>
      <c r="T72"/>
      <c r="U72"/>
    </row>
    <row r="73" spans="12:21" x14ac:dyDescent="0.25">
      <c r="L73"/>
      <c r="M73"/>
      <c r="N73"/>
      <c r="O73"/>
      <c r="P73"/>
      <c r="Q73"/>
      <c r="R73"/>
      <c r="S73"/>
      <c r="T73"/>
      <c r="U73"/>
    </row>
    <row r="74" spans="12:21" x14ac:dyDescent="0.25">
      <c r="L74"/>
      <c r="M74"/>
      <c r="N74"/>
      <c r="O74"/>
      <c r="P74"/>
      <c r="Q74"/>
      <c r="R74"/>
      <c r="S74"/>
      <c r="T74"/>
      <c r="U74"/>
    </row>
    <row r="75" spans="12:21" x14ac:dyDescent="0.25">
      <c r="L75"/>
      <c r="M75"/>
      <c r="N75"/>
      <c r="O75"/>
      <c r="P75"/>
      <c r="Q75"/>
      <c r="R75"/>
      <c r="S75"/>
      <c r="T75"/>
      <c r="U75"/>
    </row>
    <row r="76" spans="12:21" x14ac:dyDescent="0.25">
      <c r="L76"/>
      <c r="M76"/>
      <c r="N76"/>
      <c r="O76"/>
      <c r="P76"/>
      <c r="Q76"/>
      <c r="R76"/>
      <c r="S76"/>
      <c r="T76"/>
      <c r="U76"/>
    </row>
    <row r="77" spans="12:21" x14ac:dyDescent="0.25">
      <c r="L77"/>
      <c r="M77"/>
      <c r="N77"/>
      <c r="O77"/>
      <c r="P77"/>
      <c r="Q77"/>
      <c r="R77"/>
      <c r="S77"/>
      <c r="T77"/>
      <c r="U77"/>
    </row>
    <row r="78" spans="12:21" x14ac:dyDescent="0.25">
      <c r="L78"/>
      <c r="M78"/>
      <c r="N78"/>
      <c r="O78"/>
      <c r="P78"/>
      <c r="Q78"/>
      <c r="R78"/>
      <c r="S78"/>
      <c r="T78"/>
      <c r="U78"/>
    </row>
    <row r="79" spans="12:21" x14ac:dyDescent="0.25">
      <c r="L79"/>
      <c r="M79"/>
      <c r="N79"/>
      <c r="O79"/>
      <c r="P79"/>
      <c r="Q79"/>
      <c r="R79"/>
      <c r="S79"/>
      <c r="T79"/>
      <c r="U79"/>
    </row>
    <row r="80" spans="12:21" x14ac:dyDescent="0.25">
      <c r="L80"/>
      <c r="M80"/>
      <c r="N80"/>
      <c r="O80"/>
      <c r="P80"/>
      <c r="Q80"/>
      <c r="R80"/>
      <c r="S80"/>
      <c r="T80"/>
      <c r="U80"/>
    </row>
    <row r="81" spans="12:21" x14ac:dyDescent="0.25">
      <c r="L81"/>
      <c r="M81"/>
      <c r="N81"/>
      <c r="O81"/>
      <c r="P81"/>
      <c r="Q81"/>
      <c r="R81"/>
      <c r="S81"/>
      <c r="T81"/>
      <c r="U81"/>
    </row>
    <row r="82" spans="12:21" x14ac:dyDescent="0.25">
      <c r="L82"/>
      <c r="M82"/>
      <c r="N82"/>
      <c r="O82"/>
      <c r="P82"/>
      <c r="Q82"/>
      <c r="R82"/>
      <c r="S82"/>
      <c r="T82"/>
      <c r="U82"/>
    </row>
    <row r="83" spans="12:21" x14ac:dyDescent="0.25">
      <c r="L83"/>
      <c r="M83"/>
      <c r="N83"/>
      <c r="O83"/>
      <c r="P83"/>
      <c r="Q83"/>
      <c r="R83"/>
      <c r="S83"/>
      <c r="T83"/>
      <c r="U83"/>
    </row>
    <row r="84" spans="12:21" x14ac:dyDescent="0.25">
      <c r="L84"/>
      <c r="M84"/>
      <c r="N84"/>
      <c r="O84"/>
      <c r="P84"/>
      <c r="Q84"/>
      <c r="R84"/>
      <c r="S84"/>
      <c r="T84"/>
      <c r="U84"/>
    </row>
    <row r="85" spans="12:21" x14ac:dyDescent="0.25">
      <c r="L85"/>
      <c r="M85"/>
      <c r="N85"/>
      <c r="O85"/>
      <c r="P85"/>
      <c r="Q85"/>
      <c r="R85"/>
      <c r="S85"/>
      <c r="T85"/>
      <c r="U85"/>
    </row>
    <row r="86" spans="12:21" x14ac:dyDescent="0.25">
      <c r="L86"/>
      <c r="M86"/>
      <c r="N86"/>
      <c r="O86"/>
      <c r="P86"/>
      <c r="Q86"/>
      <c r="R86"/>
      <c r="S86"/>
      <c r="T86"/>
      <c r="U86"/>
    </row>
    <row r="87" spans="12:21" x14ac:dyDescent="0.25">
      <c r="L87"/>
      <c r="M87"/>
      <c r="N87"/>
      <c r="O87"/>
      <c r="P87"/>
      <c r="Q87"/>
      <c r="R87"/>
      <c r="S87"/>
      <c r="T87"/>
      <c r="U87"/>
    </row>
    <row r="88" spans="12:21" x14ac:dyDescent="0.25">
      <c r="L88"/>
      <c r="M88"/>
      <c r="N88"/>
      <c r="O88"/>
      <c r="P88"/>
      <c r="Q88"/>
      <c r="R88"/>
      <c r="S88"/>
      <c r="T88"/>
      <c r="U88"/>
    </row>
    <row r="89" spans="12:21" x14ac:dyDescent="0.25">
      <c r="L89"/>
      <c r="M89"/>
      <c r="N89"/>
      <c r="O89"/>
      <c r="P89"/>
      <c r="Q89"/>
      <c r="R89"/>
      <c r="S89"/>
      <c r="T89"/>
      <c r="U89"/>
    </row>
    <row r="90" spans="12:21" x14ac:dyDescent="0.25">
      <c r="L90"/>
      <c r="M90"/>
      <c r="N90"/>
      <c r="O90"/>
      <c r="P90"/>
      <c r="Q90"/>
      <c r="R90"/>
      <c r="S90"/>
      <c r="T90"/>
      <c r="U90"/>
    </row>
    <row r="91" spans="12:21" x14ac:dyDescent="0.25">
      <c r="L91"/>
      <c r="M91"/>
      <c r="N91"/>
      <c r="O91"/>
      <c r="P91"/>
      <c r="Q91"/>
      <c r="R91"/>
      <c r="S91"/>
      <c r="T91"/>
      <c r="U91"/>
    </row>
    <row r="92" spans="12:21" x14ac:dyDescent="0.25">
      <c r="L92"/>
      <c r="M92"/>
      <c r="N92"/>
      <c r="O92"/>
      <c r="P92"/>
      <c r="Q92"/>
      <c r="R92"/>
      <c r="S92"/>
      <c r="T92"/>
      <c r="U92"/>
    </row>
    <row r="93" spans="12:21" x14ac:dyDescent="0.25">
      <c r="L93"/>
      <c r="M93"/>
      <c r="N93"/>
      <c r="O93"/>
      <c r="P93"/>
      <c r="Q93"/>
      <c r="R93"/>
      <c r="S93"/>
      <c r="T93"/>
      <c r="U93"/>
    </row>
    <row r="94" spans="12:21" x14ac:dyDescent="0.25">
      <c r="L94"/>
      <c r="M94"/>
      <c r="N94"/>
      <c r="O94"/>
      <c r="P94"/>
      <c r="Q94"/>
      <c r="R94"/>
      <c r="S94"/>
      <c r="T94"/>
      <c r="U94"/>
    </row>
    <row r="95" spans="12:21" x14ac:dyDescent="0.25">
      <c r="L95"/>
      <c r="M95"/>
      <c r="N95"/>
      <c r="O95"/>
      <c r="P95"/>
      <c r="Q95"/>
      <c r="R95"/>
      <c r="S95"/>
      <c r="T95"/>
      <c r="U95"/>
    </row>
    <row r="96" spans="12:21" x14ac:dyDescent="0.25">
      <c r="L96"/>
      <c r="M96"/>
      <c r="N96"/>
      <c r="O96"/>
      <c r="P96"/>
      <c r="Q96"/>
      <c r="R96"/>
      <c r="S96"/>
      <c r="T96"/>
      <c r="U96"/>
    </row>
    <row r="97" spans="12:21" x14ac:dyDescent="0.25">
      <c r="L97"/>
      <c r="M97"/>
      <c r="N97"/>
      <c r="O97"/>
      <c r="P97"/>
      <c r="Q97"/>
      <c r="R97"/>
      <c r="S97"/>
      <c r="T97"/>
      <c r="U97"/>
    </row>
    <row r="98" spans="12:21" x14ac:dyDescent="0.25">
      <c r="L98"/>
      <c r="M98"/>
      <c r="N98"/>
      <c r="O98"/>
      <c r="P98"/>
      <c r="Q98"/>
      <c r="R98"/>
      <c r="S98"/>
      <c r="T98"/>
      <c r="U98"/>
    </row>
    <row r="99" spans="12:21" x14ac:dyDescent="0.25">
      <c r="L99"/>
      <c r="M99"/>
      <c r="N99"/>
      <c r="O99"/>
      <c r="P99"/>
      <c r="Q99"/>
      <c r="R99"/>
      <c r="S99"/>
      <c r="T99"/>
      <c r="U99"/>
    </row>
    <row r="100" spans="12:21" x14ac:dyDescent="0.25">
      <c r="L100"/>
      <c r="M100"/>
      <c r="N100"/>
      <c r="O100"/>
      <c r="P100"/>
      <c r="Q100"/>
      <c r="R100"/>
      <c r="S100"/>
      <c r="T100"/>
      <c r="U100"/>
    </row>
    <row r="101" spans="12:21" x14ac:dyDescent="0.25">
      <c r="L101"/>
      <c r="M101"/>
      <c r="N101"/>
      <c r="O101"/>
      <c r="P101"/>
      <c r="Q101"/>
      <c r="R101"/>
      <c r="S101"/>
      <c r="T101"/>
      <c r="U101"/>
    </row>
    <row r="102" spans="12:21" x14ac:dyDescent="0.25">
      <c r="L102"/>
      <c r="M102"/>
      <c r="N102"/>
      <c r="O102"/>
      <c r="P102"/>
      <c r="Q102"/>
      <c r="R102"/>
      <c r="S102"/>
      <c r="T102"/>
      <c r="U102"/>
    </row>
    <row r="103" spans="12:21" x14ac:dyDescent="0.25">
      <c r="L103"/>
      <c r="M103"/>
      <c r="N103"/>
      <c r="O103"/>
      <c r="P103"/>
      <c r="Q103"/>
      <c r="R103"/>
      <c r="S103"/>
      <c r="T103"/>
      <c r="U103"/>
    </row>
    <row r="104" spans="12:21" x14ac:dyDescent="0.25">
      <c r="L104"/>
      <c r="M104"/>
      <c r="N104"/>
      <c r="O104"/>
      <c r="P104"/>
      <c r="Q104"/>
      <c r="R104"/>
      <c r="S104"/>
      <c r="T104"/>
      <c r="U104"/>
    </row>
    <row r="105" spans="12:21" x14ac:dyDescent="0.25">
      <c r="L105"/>
      <c r="M105"/>
      <c r="N105"/>
      <c r="O105"/>
      <c r="P105"/>
      <c r="Q105"/>
      <c r="R105"/>
      <c r="S105"/>
      <c r="T105"/>
      <c r="U105"/>
    </row>
    <row r="106" spans="12:21" x14ac:dyDescent="0.25">
      <c r="L106"/>
      <c r="M106"/>
      <c r="N106"/>
      <c r="O106"/>
      <c r="P106"/>
      <c r="Q106"/>
      <c r="R106"/>
      <c r="S106"/>
      <c r="T106"/>
      <c r="U106"/>
    </row>
    <row r="107" spans="12:21" x14ac:dyDescent="0.25">
      <c r="L107"/>
      <c r="M107"/>
      <c r="N107"/>
      <c r="O107"/>
      <c r="P107"/>
      <c r="Q107"/>
      <c r="R107"/>
      <c r="S107"/>
      <c r="T107"/>
      <c r="U107"/>
    </row>
    <row r="108" spans="12:21" x14ac:dyDescent="0.25">
      <c r="L108"/>
      <c r="M108"/>
      <c r="N108"/>
      <c r="O108"/>
      <c r="P108"/>
      <c r="Q108"/>
      <c r="R108"/>
      <c r="S108"/>
      <c r="T108"/>
      <c r="U108"/>
    </row>
    <row r="109" spans="12:21" x14ac:dyDescent="0.25">
      <c r="L109"/>
      <c r="M109"/>
      <c r="N109"/>
      <c r="O109"/>
      <c r="P109"/>
      <c r="Q109"/>
      <c r="R109"/>
      <c r="S109"/>
      <c r="T109"/>
      <c r="U109"/>
    </row>
    <row r="110" spans="12:21" x14ac:dyDescent="0.25">
      <c r="L110"/>
      <c r="M110"/>
      <c r="N110"/>
      <c r="O110"/>
      <c r="P110"/>
      <c r="Q110"/>
      <c r="R110"/>
      <c r="S110"/>
      <c r="T110"/>
      <c r="U110"/>
    </row>
    <row r="111" spans="12:21" x14ac:dyDescent="0.25">
      <c r="L111"/>
      <c r="M111"/>
      <c r="N111"/>
      <c r="O111"/>
      <c r="P111"/>
      <c r="Q111"/>
      <c r="R111"/>
      <c r="S111"/>
      <c r="T111"/>
      <c r="U111"/>
    </row>
    <row r="112" spans="12:21" x14ac:dyDescent="0.25">
      <c r="L112"/>
      <c r="M112"/>
      <c r="N112"/>
      <c r="O112"/>
      <c r="P112"/>
      <c r="Q112"/>
      <c r="R112"/>
      <c r="S112"/>
      <c r="T112"/>
      <c r="U112"/>
    </row>
    <row r="113" spans="12:21" x14ac:dyDescent="0.25">
      <c r="L113"/>
      <c r="M113"/>
      <c r="N113"/>
      <c r="O113"/>
      <c r="P113"/>
      <c r="Q113"/>
      <c r="R113"/>
      <c r="S113"/>
      <c r="T113"/>
      <c r="U113"/>
    </row>
    <row r="114" spans="12:21" x14ac:dyDescent="0.25">
      <c r="L114"/>
      <c r="M114"/>
      <c r="N114"/>
      <c r="O114"/>
      <c r="P114"/>
      <c r="Q114"/>
      <c r="R114"/>
      <c r="S114"/>
      <c r="T114"/>
      <c r="U114"/>
    </row>
    <row r="115" spans="12:21" x14ac:dyDescent="0.25">
      <c r="L115"/>
      <c r="M115"/>
      <c r="N115"/>
      <c r="O115"/>
      <c r="P115"/>
      <c r="Q115"/>
      <c r="R115"/>
      <c r="S115"/>
      <c r="T115"/>
      <c r="U115"/>
    </row>
    <row r="116" spans="12:21" x14ac:dyDescent="0.25">
      <c r="L116"/>
      <c r="M116"/>
      <c r="N116"/>
      <c r="O116"/>
      <c r="P116"/>
      <c r="Q116"/>
      <c r="R116"/>
      <c r="S116"/>
      <c r="T116"/>
      <c r="U116"/>
    </row>
    <row r="117" spans="12:21" x14ac:dyDescent="0.25">
      <c r="L117"/>
      <c r="M117"/>
      <c r="N117"/>
      <c r="O117"/>
      <c r="P117"/>
      <c r="Q117"/>
      <c r="R117"/>
      <c r="S117"/>
      <c r="T117"/>
      <c r="U117"/>
    </row>
    <row r="118" spans="12:21" x14ac:dyDescent="0.25">
      <c r="L118"/>
      <c r="M118"/>
      <c r="N118"/>
      <c r="O118"/>
      <c r="P118"/>
      <c r="Q118"/>
      <c r="R118"/>
      <c r="S118"/>
      <c r="T118"/>
      <c r="U118"/>
    </row>
    <row r="119" spans="12:21" x14ac:dyDescent="0.25">
      <c r="L119"/>
      <c r="M119"/>
      <c r="N119"/>
      <c r="O119"/>
      <c r="P119"/>
      <c r="Q119"/>
      <c r="R119"/>
      <c r="S119"/>
      <c r="T119"/>
      <c r="U119"/>
    </row>
    <row r="120" spans="12:21" x14ac:dyDescent="0.25">
      <c r="L120"/>
      <c r="M120"/>
      <c r="N120"/>
      <c r="O120"/>
      <c r="P120"/>
      <c r="Q120"/>
      <c r="R120"/>
      <c r="S120"/>
      <c r="T120"/>
      <c r="U1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GAV</cp:lastModifiedBy>
  <dcterms:created xsi:type="dcterms:W3CDTF">2013-09-25T04:40:34Z</dcterms:created>
  <dcterms:modified xsi:type="dcterms:W3CDTF">2013-09-25T05:24:24Z</dcterms:modified>
</cp:coreProperties>
</file>