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52" i="1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C52" l="1"/>
  <c r="D51"/>
  <c r="C50"/>
  <c r="C49"/>
  <c r="C48"/>
  <c r="D47"/>
  <c r="C46"/>
  <c r="C45"/>
  <c r="C44"/>
  <c r="D43"/>
  <c r="C42"/>
  <c r="C41"/>
  <c r="D3"/>
  <c r="D41" l="1"/>
  <c r="D45"/>
  <c r="D49"/>
  <c r="C43"/>
  <c r="C47"/>
  <c r="C51"/>
  <c r="D42"/>
  <c r="D44"/>
  <c r="D46"/>
  <c r="D48"/>
  <c r="D50"/>
  <c r="D52"/>
  <c r="C40"/>
  <c r="C38"/>
  <c r="C36"/>
  <c r="C34"/>
  <c r="C32"/>
  <c r="C30"/>
  <c r="C28"/>
  <c r="C26"/>
  <c r="C24"/>
  <c r="C22"/>
  <c r="C20"/>
  <c r="C18"/>
  <c r="C16"/>
  <c r="C14"/>
  <c r="C12"/>
  <c r="C10"/>
  <c r="C8"/>
  <c r="C6"/>
  <c r="C4"/>
  <c r="C39"/>
  <c r="C37"/>
  <c r="C35"/>
  <c r="C33"/>
  <c r="C31"/>
  <c r="C29"/>
  <c r="C27"/>
  <c r="C25"/>
  <c r="C23"/>
  <c r="C21"/>
  <c r="C19"/>
  <c r="C17"/>
  <c r="C15"/>
  <c r="C13"/>
  <c r="C11"/>
  <c r="C9"/>
  <c r="C7"/>
  <c r="C5"/>
  <c r="C3"/>
  <c r="D40"/>
  <c r="D38"/>
  <c r="D36"/>
  <c r="D34"/>
  <c r="D32"/>
  <c r="D30"/>
  <c r="D28"/>
  <c r="D26"/>
  <c r="D24"/>
  <c r="D22"/>
  <c r="D20"/>
  <c r="D18"/>
  <c r="D16"/>
  <c r="D14"/>
  <c r="D12"/>
  <c r="D10"/>
  <c r="D8"/>
  <c r="D6"/>
  <c r="D4"/>
  <c r="D39"/>
  <c r="D37"/>
  <c r="D35"/>
  <c r="D33"/>
  <c r="D31"/>
  <c r="D29"/>
  <c r="D27"/>
  <c r="D25"/>
  <c r="D23"/>
  <c r="D21"/>
  <c r="D19"/>
  <c r="D17"/>
  <c r="D15"/>
  <c r="D13"/>
  <c r="D11"/>
  <c r="D9"/>
  <c r="D7"/>
  <c r="D5"/>
  <c r="I52" l="1" a="1"/>
  <c r="I52" s="1"/>
  <c r="G52" a="1"/>
  <c r="G52" s="1"/>
  <c r="I51" a="1"/>
  <c r="I51" s="1"/>
  <c r="G51" a="1"/>
  <c r="G51" s="1"/>
  <c r="I50" a="1"/>
  <c r="I50" s="1"/>
  <c r="G50" a="1"/>
  <c r="G50" s="1"/>
  <c r="I49" a="1"/>
  <c r="I49" s="1"/>
  <c r="G49" a="1"/>
  <c r="G49" s="1"/>
  <c r="I48" a="1"/>
  <c r="I48" s="1"/>
  <c r="G48" a="1"/>
  <c r="G48" s="1"/>
  <c r="I47" a="1"/>
  <c r="I47" s="1"/>
  <c r="G47" a="1"/>
  <c r="G47" s="1"/>
  <c r="I46" a="1"/>
  <c r="I46" s="1"/>
  <c r="G46" a="1"/>
  <c r="G46" s="1"/>
  <c r="I45" a="1"/>
  <c r="I45" s="1"/>
  <c r="G45" a="1"/>
  <c r="G45" s="1"/>
  <c r="I44" a="1"/>
  <c r="I44" s="1"/>
  <c r="G44" a="1"/>
  <c r="G44" s="1"/>
  <c r="I43" a="1"/>
  <c r="I43" s="1"/>
  <c r="G43" a="1"/>
  <c r="G43" s="1"/>
  <c r="I42" a="1"/>
  <c r="I42" s="1"/>
  <c r="G42" a="1"/>
  <c r="G42" s="1"/>
  <c r="I41" a="1"/>
  <c r="I41" s="1"/>
  <c r="G41" a="1"/>
  <c r="G41" s="1"/>
  <c r="I40" a="1"/>
  <c r="I40" s="1"/>
  <c r="G40" a="1"/>
  <c r="G40" s="1"/>
  <c r="I39" a="1"/>
  <c r="I39" s="1"/>
  <c r="G39" a="1"/>
  <c r="G39" s="1"/>
  <c r="I38" a="1"/>
  <c r="I38" s="1"/>
  <c r="G38" a="1"/>
  <c r="G38" s="1"/>
  <c r="I37" a="1"/>
  <c r="I37" s="1"/>
  <c r="G37" a="1"/>
  <c r="G37" s="1"/>
  <c r="I36" a="1"/>
  <c r="I36" s="1"/>
  <c r="G36" a="1"/>
  <c r="G36" s="1"/>
  <c r="I35" a="1"/>
  <c r="I35" s="1"/>
  <c r="G35" a="1"/>
  <c r="G35" s="1"/>
  <c r="I34" a="1"/>
  <c r="I34" s="1"/>
  <c r="G34" a="1"/>
  <c r="G34" s="1"/>
  <c r="I33" a="1"/>
  <c r="I33" s="1"/>
  <c r="G33" a="1"/>
  <c r="G33" s="1"/>
  <c r="I32" a="1"/>
  <c r="I32" s="1"/>
  <c r="G32" a="1"/>
  <c r="G32" s="1"/>
  <c r="I31" a="1"/>
  <c r="I31" s="1"/>
  <c r="G31" a="1"/>
  <c r="G31" s="1"/>
  <c r="I30" a="1"/>
  <c r="I30" s="1"/>
  <c r="G30" a="1"/>
  <c r="G30" s="1"/>
  <c r="I29" a="1"/>
  <c r="I29" s="1"/>
  <c r="G29" a="1"/>
  <c r="G29" s="1"/>
  <c r="I28" a="1"/>
  <c r="I28" s="1"/>
  <c r="G28" a="1"/>
  <c r="G28" s="1"/>
  <c r="I27" a="1"/>
  <c r="I27" s="1"/>
  <c r="G27" a="1"/>
  <c r="G27" s="1"/>
  <c r="I26" a="1"/>
  <c r="I26" s="1"/>
  <c r="G26" a="1"/>
  <c r="G26" s="1"/>
  <c r="I25" a="1"/>
  <c r="I25" s="1"/>
  <c r="G25" a="1"/>
  <c r="G25" s="1"/>
  <c r="I24" a="1"/>
  <c r="I24" s="1"/>
  <c r="G24" a="1"/>
  <c r="G24" s="1"/>
  <c r="I23" a="1"/>
  <c r="I23" s="1"/>
  <c r="G23" a="1"/>
  <c r="G23" s="1"/>
  <c r="I22" a="1"/>
  <c r="I22" s="1"/>
  <c r="G22" a="1"/>
  <c r="G22" s="1"/>
  <c r="I21" a="1"/>
  <c r="I21" s="1"/>
  <c r="G21" a="1"/>
  <c r="G21" s="1"/>
  <c r="I20" a="1"/>
  <c r="I20" s="1"/>
  <c r="G20" a="1"/>
  <c r="G20" s="1"/>
  <c r="I19" a="1"/>
  <c r="I19" s="1"/>
  <c r="G19" a="1"/>
  <c r="G19" s="1"/>
  <c r="I18" a="1"/>
  <c r="I18" s="1"/>
  <c r="G18" a="1"/>
  <c r="G18" s="1"/>
  <c r="I17" a="1"/>
  <c r="I17" s="1"/>
  <c r="G17" a="1"/>
  <c r="G17" s="1"/>
  <c r="I16" a="1"/>
  <c r="I16" s="1"/>
  <c r="G16" a="1"/>
  <c r="G16" s="1"/>
  <c r="I15" a="1"/>
  <c r="I15" s="1"/>
  <c r="G15" a="1"/>
  <c r="G15" s="1"/>
  <c r="I14" a="1"/>
  <c r="I14" s="1"/>
  <c r="G14" a="1"/>
  <c r="G14" s="1"/>
  <c r="I13" a="1"/>
  <c r="I13" s="1"/>
  <c r="G13" a="1"/>
  <c r="G13" s="1"/>
  <c r="I12" a="1"/>
  <c r="I12" s="1"/>
  <c r="G12" a="1"/>
  <c r="G12" s="1"/>
  <c r="I11" a="1"/>
  <c r="I11" s="1"/>
  <c r="G11" a="1"/>
  <c r="G11" s="1"/>
  <c r="I10" a="1"/>
  <c r="I10" s="1"/>
  <c r="G10" a="1"/>
  <c r="G10" s="1"/>
  <c r="I9" a="1"/>
  <c r="I9" s="1"/>
  <c r="G9" a="1"/>
  <c r="G9" s="1"/>
  <c r="I8" a="1"/>
  <c r="I8" s="1"/>
  <c r="J52" a="1"/>
  <c r="J52" s="1"/>
  <c r="H52" a="1"/>
  <c r="H52" s="1"/>
  <c r="J51" a="1"/>
  <c r="J51" s="1"/>
  <c r="H51" a="1"/>
  <c r="H51" s="1"/>
  <c r="J50" a="1"/>
  <c r="J50" s="1"/>
  <c r="H50" a="1"/>
  <c r="H50" s="1"/>
  <c r="J49" a="1"/>
  <c r="J49" s="1"/>
  <c r="H49" a="1"/>
  <c r="H49" s="1"/>
  <c r="J48" a="1"/>
  <c r="J48" s="1"/>
  <c r="H48" a="1"/>
  <c r="H48" s="1"/>
  <c r="J47" a="1"/>
  <c r="J47" s="1"/>
  <c r="H47" a="1"/>
  <c r="H47" s="1"/>
  <c r="J46" a="1"/>
  <c r="J46" s="1"/>
  <c r="H46" a="1"/>
  <c r="H46" s="1"/>
  <c r="J45" a="1"/>
  <c r="J45" s="1"/>
  <c r="H45" a="1"/>
  <c r="H45" s="1"/>
  <c r="J44" a="1"/>
  <c r="J44" s="1"/>
  <c r="H44" a="1"/>
  <c r="H44" s="1"/>
  <c r="J43" a="1"/>
  <c r="J43" s="1"/>
  <c r="H43" a="1"/>
  <c r="H43" s="1"/>
  <c r="J42" a="1"/>
  <c r="J42" s="1"/>
  <c r="H42" a="1"/>
  <c r="H42" s="1"/>
  <c r="J41" a="1"/>
  <c r="J41" s="1"/>
  <c r="H41" a="1"/>
  <c r="H41" s="1"/>
  <c r="J40" a="1"/>
  <c r="J40" s="1"/>
  <c r="H40" a="1"/>
  <c r="H40" s="1"/>
  <c r="J39" a="1"/>
  <c r="J39" s="1"/>
  <c r="H39" a="1"/>
  <c r="H39" s="1"/>
  <c r="J38" a="1"/>
  <c r="J38" s="1"/>
  <c r="H38" a="1"/>
  <c r="H38" s="1"/>
  <c r="J37" a="1"/>
  <c r="J37" s="1"/>
  <c r="H37" a="1"/>
  <c r="H37" s="1"/>
  <c r="J36" a="1"/>
  <c r="J36" s="1"/>
  <c r="H36" a="1"/>
  <c r="H36" s="1"/>
  <c r="J35" a="1"/>
  <c r="J35" s="1"/>
  <c r="H35" a="1"/>
  <c r="H35" s="1"/>
  <c r="J34" a="1"/>
  <c r="J34" s="1"/>
  <c r="H34" a="1"/>
  <c r="H34" s="1"/>
  <c r="J33" a="1"/>
  <c r="J33" s="1"/>
  <c r="H33" a="1"/>
  <c r="H33" s="1"/>
  <c r="J32" a="1"/>
  <c r="J32" s="1"/>
  <c r="H32" a="1"/>
  <c r="H32" s="1"/>
  <c r="J31" a="1"/>
  <c r="J31" s="1"/>
  <c r="H31" a="1"/>
  <c r="H31" s="1"/>
  <c r="J30" a="1"/>
  <c r="J30" s="1"/>
  <c r="H30" a="1"/>
  <c r="H30" s="1"/>
  <c r="J29" a="1"/>
  <c r="J29" s="1"/>
  <c r="H29" a="1"/>
  <c r="H29" s="1"/>
  <c r="J28" a="1"/>
  <c r="J28" s="1"/>
  <c r="H28" a="1"/>
  <c r="H28" s="1"/>
  <c r="J27" a="1"/>
  <c r="J27" s="1"/>
  <c r="H27" a="1"/>
  <c r="H27" s="1"/>
  <c r="J26" a="1"/>
  <c r="J26" s="1"/>
  <c r="H26" a="1"/>
  <c r="H26" s="1"/>
  <c r="J25" a="1"/>
  <c r="J25" s="1"/>
  <c r="H25" a="1"/>
  <c r="H25" s="1"/>
  <c r="J24" a="1"/>
  <c r="J24" s="1"/>
  <c r="H24" a="1"/>
  <c r="H24" s="1"/>
  <c r="J23" a="1"/>
  <c r="J23" s="1"/>
  <c r="H23" a="1"/>
  <c r="H23" s="1"/>
  <c r="J22" a="1"/>
  <c r="J22" s="1"/>
  <c r="H22" a="1"/>
  <c r="H22" s="1"/>
  <c r="J21" a="1"/>
  <c r="J21" s="1"/>
  <c r="H21" a="1"/>
  <c r="H21" s="1"/>
  <c r="J20" a="1"/>
  <c r="J20" s="1"/>
  <c r="H20" a="1"/>
  <c r="H20" s="1"/>
  <c r="J19" a="1"/>
  <c r="J19" s="1"/>
  <c r="H19" a="1"/>
  <c r="H19" s="1"/>
  <c r="J18" a="1"/>
  <c r="J18" s="1"/>
  <c r="H18" a="1"/>
  <c r="H18" s="1"/>
  <c r="J17" a="1"/>
  <c r="J17" s="1"/>
  <c r="H17" a="1"/>
  <c r="H17" s="1"/>
  <c r="J16" a="1"/>
  <c r="J16" s="1"/>
  <c r="H16" a="1"/>
  <c r="H16" s="1"/>
  <c r="J15" a="1"/>
  <c r="J15" s="1"/>
  <c r="H15" a="1"/>
  <c r="H15" s="1"/>
  <c r="J14" a="1"/>
  <c r="J14" s="1"/>
  <c r="H14" a="1"/>
  <c r="H14" s="1"/>
  <c r="J13" a="1"/>
  <c r="J13" s="1"/>
  <c r="H13" a="1"/>
  <c r="H13" s="1"/>
  <c r="J12" a="1"/>
  <c r="J12" s="1"/>
  <c r="H12" a="1"/>
  <c r="H12" s="1"/>
  <c r="J11" a="1"/>
  <c r="J11" s="1"/>
  <c r="H11" a="1"/>
  <c r="H11" s="1"/>
  <c r="J10" a="1"/>
  <c r="J10" s="1"/>
  <c r="H10" a="1"/>
  <c r="H10" s="1"/>
  <c r="J9" a="1"/>
  <c r="J9" s="1"/>
  <c r="H9" a="1"/>
  <c r="H9" s="1"/>
  <c r="J8" a="1"/>
  <c r="J8" s="1"/>
  <c r="H8" a="1"/>
  <c r="H8" s="1"/>
  <c r="J7" a="1"/>
  <c r="J7" s="1"/>
  <c r="H7" a="1"/>
  <c r="H7" s="1"/>
  <c r="J6" a="1"/>
  <c r="J6" s="1"/>
  <c r="H6" a="1"/>
  <c r="H6" s="1"/>
  <c r="J5" a="1"/>
  <c r="J5" s="1"/>
  <c r="H5" a="1"/>
  <c r="H5" s="1"/>
  <c r="J4" a="1"/>
  <c r="J4" s="1"/>
  <c r="H4" a="1"/>
  <c r="H4" s="1"/>
  <c r="J3" a="1"/>
  <c r="J3" s="1"/>
  <c r="H3" a="1"/>
  <c r="H3" s="1"/>
  <c r="G7" a="1"/>
  <c r="G7" s="1"/>
  <c r="I5" a="1"/>
  <c r="I5" s="1"/>
  <c r="G3" a="1"/>
  <c r="G3" s="1"/>
  <c r="I6" a="1"/>
  <c r="I6" s="1"/>
  <c r="G4" a="1"/>
  <c r="G4" s="1"/>
  <c r="G6" a="1"/>
  <c r="G6" s="1"/>
  <c r="I4" a="1"/>
  <c r="I4" s="1"/>
  <c r="I7" a="1"/>
  <c r="I7" s="1"/>
  <c r="G5" a="1"/>
  <c r="G5" s="1"/>
  <c r="I3" a="1"/>
  <c r="I3" s="1"/>
  <c r="G8" a="1"/>
  <c r="G8" s="1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esktop/&#1058;&#1072;&#1073;&#1077;&#1083;&#1100;&#1085;&#1099;&#1081;%20&#1091;&#1095;&#1077;&#1090;%20&#1080;&#1102;&#1085;&#1100;.xlsx(%20&#1087;&#1088;&#1086;&#1073;&#1072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вод смен"/>
      <sheetName val="Лист3"/>
      <sheetName val="Лист5"/>
      <sheetName val="Счет см2"/>
      <sheetName val="Счет см3"/>
      <sheetName val="Рапорт 1 + сводка"/>
      <sheetName val="Рапорт 2-3"/>
      <sheetName val="Счет"/>
      <sheetName val="Сводка"/>
      <sheetName val="Привлечение расп "/>
      <sheetName val="Ввод данных"/>
      <sheetName val="Без необходимости не трогай"/>
      <sheetName val="НЕ ТРОГАЙ"/>
      <sheetName val="список за выходные"/>
      <sheetName val="Для списков"/>
      <sheetName val="счет см1"/>
      <sheetName val="Счет ПТ"/>
      <sheetName val="Счет СБ 1"/>
      <sheetName val="Счет СБ 2"/>
      <sheetName val="Счет СБ 3"/>
      <sheetName val="Счет ВС 1"/>
      <sheetName val="Счет ВС 3"/>
      <sheetName val="Пт сверурочно"/>
      <sheetName val="Сб сверхурочно 1"/>
      <sheetName val="Сб сверурочно 2"/>
      <sheetName val="Сб сверурочно 3"/>
      <sheetName val="Графики"/>
      <sheetName val="Лист6"/>
      <sheetName val="Лист2"/>
      <sheetName val="Лист4"/>
      <sheetName val="Лист9"/>
      <sheetName val="Привлечение расчет новый"/>
      <sheetName val="Изм.гр. РАСП"/>
      <sheetName val="Изменение графиков"/>
      <sheetName val="Зарплата расчет"/>
      <sheetName val="заготовка"/>
      <sheetName val="143-20"/>
      <sheetName val="Лист8"/>
      <sheetName val="Ц+Ц"/>
      <sheetName val="Лист7"/>
      <sheetName val="Изм. расчет"/>
      <sheetName val="Лист1"/>
      <sheetName val="Зарплата"/>
      <sheetName val="Привлечение"/>
      <sheetName val="Список СБ"/>
      <sheetName val="Спиок ВС"/>
      <sheetName val="Табель"/>
      <sheetName val="Лист10"/>
      <sheetName val="Лист11"/>
    </sheetNames>
    <sheetDataSet>
      <sheetData sheetId="0"/>
      <sheetData sheetId="1"/>
      <sheetData sheetId="2">
        <row r="2">
          <cell r="B2" t="str">
            <v>Макаров Алексей Александрович</v>
          </cell>
          <cell r="C2">
            <v>108594</v>
          </cell>
          <cell r="G2">
            <v>0</v>
          </cell>
          <cell r="K2" t="str">
            <v/>
          </cell>
        </row>
        <row r="3">
          <cell r="B3" t="str">
            <v>Мыльников Михаил Борисович</v>
          </cell>
          <cell r="C3">
            <v>217611</v>
          </cell>
          <cell r="G3">
            <v>0</v>
          </cell>
          <cell r="K3" t="str">
            <v/>
          </cell>
        </row>
        <row r="4">
          <cell r="B4" t="str">
            <v>Беляев Николай Павлович</v>
          </cell>
          <cell r="C4">
            <v>336131</v>
          </cell>
          <cell r="G4">
            <v>0</v>
          </cell>
          <cell r="K4" t="str">
            <v/>
          </cell>
        </row>
        <row r="5">
          <cell r="B5" t="str">
            <v>Фионин Николай Николаевич</v>
          </cell>
          <cell r="C5">
            <v>336153</v>
          </cell>
          <cell r="G5">
            <v>0</v>
          </cell>
          <cell r="K5" t="str">
            <v/>
          </cell>
        </row>
        <row r="6">
          <cell r="B6" t="str">
            <v>Зеленцов Александр Иванович</v>
          </cell>
          <cell r="C6">
            <v>336209</v>
          </cell>
          <cell r="G6">
            <v>0</v>
          </cell>
          <cell r="K6" t="str">
            <v/>
          </cell>
        </row>
        <row r="7">
          <cell r="B7" t="str">
            <v>Еремин Александр Николаевич</v>
          </cell>
          <cell r="C7">
            <v>336236</v>
          </cell>
          <cell r="G7" t="str">
            <v>Отпуск</v>
          </cell>
          <cell r="K7" t="str">
            <v>о</v>
          </cell>
        </row>
        <row r="8">
          <cell r="B8" t="str">
            <v>Андреев Сергей Константинович</v>
          </cell>
          <cell r="C8">
            <v>336295</v>
          </cell>
          <cell r="G8">
            <v>0</v>
          </cell>
          <cell r="K8" t="str">
            <v/>
          </cell>
        </row>
        <row r="9">
          <cell r="B9" t="str">
            <v>Кандалов Владислав Вениаминович</v>
          </cell>
          <cell r="C9">
            <v>337490</v>
          </cell>
          <cell r="G9">
            <v>0</v>
          </cell>
          <cell r="K9" t="str">
            <v/>
          </cell>
        </row>
        <row r="10">
          <cell r="B10" t="str">
            <v>Федорин Александр Николаевич</v>
          </cell>
          <cell r="C10">
            <v>339091</v>
          </cell>
          <cell r="G10">
            <v>0</v>
          </cell>
          <cell r="K10" t="str">
            <v/>
          </cell>
        </row>
        <row r="11">
          <cell r="B11" t="str">
            <v>Ильичев Павел Юрьевич</v>
          </cell>
          <cell r="C11">
            <v>339374</v>
          </cell>
          <cell r="G11">
            <v>0</v>
          </cell>
          <cell r="K11" t="str">
            <v/>
          </cell>
        </row>
        <row r="12">
          <cell r="B12" t="str">
            <v>Хвастунов Николай Васильевич</v>
          </cell>
          <cell r="C12">
            <v>340635</v>
          </cell>
          <cell r="G12">
            <v>0</v>
          </cell>
          <cell r="K12" t="str">
            <v/>
          </cell>
        </row>
        <row r="13">
          <cell r="B13" t="str">
            <v>Ларин Игорь Алексеевич</v>
          </cell>
          <cell r="C13">
            <v>340787</v>
          </cell>
          <cell r="G13" t="str">
            <v>Отпуск</v>
          </cell>
          <cell r="K13" t="str">
            <v>о</v>
          </cell>
        </row>
        <row r="14">
          <cell r="B14" t="str">
            <v>Абраменко Александр Васильевич</v>
          </cell>
          <cell r="C14">
            <v>340985</v>
          </cell>
          <cell r="G14">
            <v>0</v>
          </cell>
          <cell r="K14" t="str">
            <v/>
          </cell>
        </row>
        <row r="15">
          <cell r="B15" t="str">
            <v>Гусев Анатолий Борисович</v>
          </cell>
          <cell r="C15">
            <v>340998</v>
          </cell>
          <cell r="G15">
            <v>0</v>
          </cell>
          <cell r="K15" t="str">
            <v/>
          </cell>
        </row>
        <row r="16">
          <cell r="B16" t="str">
            <v>Горшенин Сергей Борисович</v>
          </cell>
          <cell r="C16">
            <v>341087</v>
          </cell>
          <cell r="G16">
            <v>0</v>
          </cell>
          <cell r="K16" t="str">
            <v/>
          </cell>
        </row>
        <row r="17">
          <cell r="B17" t="str">
            <v>Семенский Сергей Юрьевич</v>
          </cell>
          <cell r="C17">
            <v>341182</v>
          </cell>
          <cell r="G17">
            <v>0</v>
          </cell>
          <cell r="K17" t="str">
            <v/>
          </cell>
        </row>
        <row r="18">
          <cell r="B18" t="str">
            <v>Каримов Равиль Фазлыхманович</v>
          </cell>
          <cell r="C18">
            <v>341646</v>
          </cell>
          <cell r="G18">
            <v>0</v>
          </cell>
          <cell r="K18" t="str">
            <v/>
          </cell>
        </row>
        <row r="19">
          <cell r="B19" t="str">
            <v>Зайцев Сергей Владимирович</v>
          </cell>
          <cell r="C19">
            <v>344731</v>
          </cell>
          <cell r="G19">
            <v>0</v>
          </cell>
          <cell r="K19" t="str">
            <v/>
          </cell>
        </row>
        <row r="20">
          <cell r="B20" t="str">
            <v>Харламов Борис Юрьевич</v>
          </cell>
          <cell r="C20">
            <v>350229</v>
          </cell>
          <cell r="G20">
            <v>0</v>
          </cell>
          <cell r="K20" t="str">
            <v/>
          </cell>
        </row>
        <row r="21">
          <cell r="B21" t="str">
            <v>Родин Вадим Викторович</v>
          </cell>
          <cell r="C21">
            <v>392067</v>
          </cell>
          <cell r="G21">
            <v>0</v>
          </cell>
          <cell r="K21" t="str">
            <v/>
          </cell>
        </row>
        <row r="22">
          <cell r="B22" t="str">
            <v>Калинин Виктор Васильевич</v>
          </cell>
          <cell r="C22">
            <v>445264</v>
          </cell>
          <cell r="G22">
            <v>0</v>
          </cell>
          <cell r="K22" t="str">
            <v/>
          </cell>
        </row>
        <row r="23">
          <cell r="B23" t="str">
            <v>Назаров Николай Владимирович</v>
          </cell>
          <cell r="C23">
            <v>454671</v>
          </cell>
          <cell r="G23" t="str">
            <v>Отпуск</v>
          </cell>
          <cell r="K23" t="str">
            <v>о</v>
          </cell>
        </row>
        <row r="24">
          <cell r="B24" t="str">
            <v>Вишневский Александр Викторович</v>
          </cell>
          <cell r="C24">
            <v>486656</v>
          </cell>
          <cell r="G24">
            <v>0</v>
          </cell>
          <cell r="K24" t="str">
            <v/>
          </cell>
        </row>
        <row r="25">
          <cell r="B25" t="str">
            <v>Васильков Иван Сергеевич</v>
          </cell>
          <cell r="C25">
            <v>488665</v>
          </cell>
          <cell r="G25">
            <v>0</v>
          </cell>
          <cell r="K25" t="str">
            <v/>
          </cell>
        </row>
        <row r="26">
          <cell r="B26" t="str">
            <v>Минин Леонид Сергеевич</v>
          </cell>
          <cell r="C26">
            <v>493148</v>
          </cell>
          <cell r="G26">
            <v>0</v>
          </cell>
          <cell r="K26" t="str">
            <v/>
          </cell>
        </row>
        <row r="27">
          <cell r="B27" t="str">
            <v>Сечкин Александр Сергеевич</v>
          </cell>
          <cell r="C27">
            <v>500188</v>
          </cell>
          <cell r="G27">
            <v>0</v>
          </cell>
          <cell r="K27" t="str">
            <v/>
          </cell>
        </row>
        <row r="28">
          <cell r="B28" t="str">
            <v>Хомутов Евгений Сергеевич</v>
          </cell>
          <cell r="C28">
            <v>503047</v>
          </cell>
          <cell r="G28">
            <v>0</v>
          </cell>
          <cell r="K28" t="str">
            <v/>
          </cell>
        </row>
        <row r="29">
          <cell r="B29" t="str">
            <v>Казаков Михаил Васильевич</v>
          </cell>
          <cell r="C29">
            <v>503202</v>
          </cell>
          <cell r="G29">
            <v>0</v>
          </cell>
          <cell r="K29" t="str">
            <v/>
          </cell>
        </row>
        <row r="30">
          <cell r="B30" t="str">
            <v>Грачев Николай Владимирович</v>
          </cell>
          <cell r="C30">
            <v>509219</v>
          </cell>
          <cell r="G30" t="str">
            <v>Отпуск</v>
          </cell>
          <cell r="K30" t="str">
            <v>о</v>
          </cell>
        </row>
        <row r="31">
          <cell r="B31" t="str">
            <v>Андреев Игорь Сергеевич</v>
          </cell>
          <cell r="C31">
            <v>509726</v>
          </cell>
          <cell r="G31">
            <v>0</v>
          </cell>
          <cell r="K31" t="str">
            <v/>
          </cell>
        </row>
        <row r="32">
          <cell r="B32" t="str">
            <v>Фурманов Дмитрий Сергеевич</v>
          </cell>
          <cell r="C32">
            <v>516875</v>
          </cell>
          <cell r="G32">
            <v>0</v>
          </cell>
          <cell r="K32" t="str">
            <v/>
          </cell>
        </row>
        <row r="33">
          <cell r="B33" t="str">
            <v>Ефремов Виктор Александрович</v>
          </cell>
          <cell r="C33">
            <v>521832</v>
          </cell>
          <cell r="G33">
            <v>0</v>
          </cell>
          <cell r="K33" t="str">
            <v/>
          </cell>
        </row>
        <row r="34">
          <cell r="B34" t="str">
            <v>Буяров Андрей Геннадьевич</v>
          </cell>
          <cell r="C34">
            <v>522530</v>
          </cell>
          <cell r="G34">
            <v>0</v>
          </cell>
          <cell r="K34" t="str">
            <v/>
          </cell>
        </row>
        <row r="35">
          <cell r="B35" t="str">
            <v>Соловьев Алексей Андреевич</v>
          </cell>
          <cell r="C35">
            <v>522991</v>
          </cell>
          <cell r="G35">
            <v>0</v>
          </cell>
          <cell r="K35" t="str">
            <v/>
          </cell>
        </row>
        <row r="36">
          <cell r="B36" t="str">
            <v>Кривов Анатолий Николаевич</v>
          </cell>
          <cell r="C36">
            <v>523047</v>
          </cell>
          <cell r="G36">
            <v>0</v>
          </cell>
          <cell r="K36" t="str">
            <v/>
          </cell>
        </row>
        <row r="37">
          <cell r="B37" t="str">
            <v>Литвинов Дмитрий Борисович</v>
          </cell>
          <cell r="C37">
            <v>527903</v>
          </cell>
          <cell r="G37">
            <v>0</v>
          </cell>
          <cell r="K37" t="str">
            <v/>
          </cell>
        </row>
        <row r="38">
          <cell r="B38" t="str">
            <v>Кириллин Вадим Александрович</v>
          </cell>
          <cell r="C38">
            <v>530814</v>
          </cell>
          <cell r="G38">
            <v>0</v>
          </cell>
          <cell r="K38" t="str">
            <v/>
          </cell>
        </row>
        <row r="39">
          <cell r="B39" t="str">
            <v>Люткин Николай Николаевич</v>
          </cell>
          <cell r="C39">
            <v>535767</v>
          </cell>
          <cell r="G39">
            <v>0</v>
          </cell>
          <cell r="K39" t="str">
            <v/>
          </cell>
        </row>
        <row r="40">
          <cell r="B40">
            <v>0</v>
          </cell>
          <cell r="C40">
            <v>0</v>
          </cell>
          <cell r="G40">
            <v>0</v>
          </cell>
          <cell r="K40" t="str">
            <v/>
          </cell>
        </row>
        <row r="41">
          <cell r="B41">
            <v>0</v>
          </cell>
          <cell r="C41">
            <v>0</v>
          </cell>
          <cell r="G41">
            <v>0</v>
          </cell>
          <cell r="K41" t="str">
            <v/>
          </cell>
        </row>
        <row r="42">
          <cell r="B42">
            <v>0</v>
          </cell>
          <cell r="C42">
            <v>0</v>
          </cell>
          <cell r="G42">
            <v>0</v>
          </cell>
          <cell r="K42" t="str">
            <v/>
          </cell>
        </row>
        <row r="43">
          <cell r="B43">
            <v>0</v>
          </cell>
          <cell r="C43">
            <v>0</v>
          </cell>
          <cell r="G43">
            <v>0</v>
          </cell>
          <cell r="K43" t="str">
            <v/>
          </cell>
        </row>
        <row r="44">
          <cell r="B44">
            <v>0</v>
          </cell>
          <cell r="C44">
            <v>0</v>
          </cell>
          <cell r="G44">
            <v>0</v>
          </cell>
          <cell r="K44" t="str">
            <v/>
          </cell>
        </row>
        <row r="45">
          <cell r="B45">
            <v>0</v>
          </cell>
          <cell r="C45">
            <v>0</v>
          </cell>
          <cell r="G45">
            <v>0</v>
          </cell>
          <cell r="K45" t="str">
            <v/>
          </cell>
        </row>
        <row r="46">
          <cell r="B46">
            <v>0</v>
          </cell>
          <cell r="C46">
            <v>0</v>
          </cell>
          <cell r="G46">
            <v>0</v>
          </cell>
          <cell r="K46" t="str">
            <v/>
          </cell>
        </row>
        <row r="47">
          <cell r="B47">
            <v>0</v>
          </cell>
          <cell r="C47">
            <v>0</v>
          </cell>
          <cell r="G47">
            <v>0</v>
          </cell>
          <cell r="K47" t="str">
            <v/>
          </cell>
        </row>
        <row r="48">
          <cell r="B48">
            <v>0</v>
          </cell>
          <cell r="C48">
            <v>0</v>
          </cell>
          <cell r="G48">
            <v>0</v>
          </cell>
          <cell r="K48" t="str">
            <v/>
          </cell>
        </row>
        <row r="49">
          <cell r="B49">
            <v>0</v>
          </cell>
          <cell r="C49">
            <v>0</v>
          </cell>
          <cell r="G49">
            <v>0</v>
          </cell>
          <cell r="K49" t="str">
            <v/>
          </cell>
        </row>
        <row r="50">
          <cell r="B50">
            <v>0</v>
          </cell>
          <cell r="C50">
            <v>0</v>
          </cell>
          <cell r="G50">
            <v>0</v>
          </cell>
          <cell r="K50" t="str">
            <v/>
          </cell>
        </row>
        <row r="51">
          <cell r="B51">
            <v>0</v>
          </cell>
          <cell r="C51">
            <v>0</v>
          </cell>
          <cell r="G51">
            <v>0</v>
          </cell>
          <cell r="K51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J52"/>
  <sheetViews>
    <sheetView tabSelected="1" workbookViewId="0">
      <selection activeCell="G6" sqref="G6"/>
    </sheetView>
  </sheetViews>
  <sheetFormatPr defaultRowHeight="15"/>
  <cols>
    <col min="1" max="1" width="24.140625" style="1" customWidth="1"/>
    <col min="2" max="16384" width="9.140625" style="1"/>
  </cols>
  <sheetData>
    <row r="3" spans="1:10">
      <c r="A3" s="1" t="str">
        <f>[1]Лист5!B2</f>
        <v>Макаров Алексей Александрович</v>
      </c>
      <c r="B3" s="1">
        <f>[1]Лист5!C2</f>
        <v>108594</v>
      </c>
      <c r="C3" s="1" t="str">
        <f ca="1">[1]Лист5!K2</f>
        <v/>
      </c>
      <c r="D3" s="1">
        <f ca="1">[1]Лист5!G2</f>
        <v>0</v>
      </c>
      <c r="G3" s="2" t="str">
        <f t="array" aca="1" ref="G3" ca="1">IFERROR(INDEX(A$3:A$52,SMALL(IF($C$3:$C$52="","",ROW(C$1:C$50)),ROW(A1))),"")</f>
        <v>Еремин Александр Николаевич</v>
      </c>
      <c r="H3" s="2">
        <f t="array" aca="1" ref="H3" ca="1">IFERROR(INDEX(B$3:B$52,SMALL(IF($C$3:$C$52="","",ROW(D$1:D$50)),ROW(B1))),"")</f>
        <v>336236</v>
      </c>
      <c r="I3" s="2" t="str">
        <f t="array" aca="1" ref="I3" ca="1">IFERROR(INDEX(C$3:C$52,SMALL(IF($C$3:$C$52="","",ROW(E$1:E$50)),ROW(C1))),"")</f>
        <v>о</v>
      </c>
      <c r="J3" s="2" t="str">
        <f t="array" aca="1" ref="J3" ca="1">IFERROR(INDEX(D$3:D$52,SMALL(IF($C$3:$C$52="","",ROW(F$1:F$50)),ROW(D1))),"")</f>
        <v>Отпуск</v>
      </c>
    </row>
    <row r="4" spans="1:10">
      <c r="A4" s="1" t="str">
        <f>[1]Лист5!B3</f>
        <v>Мыльников Михаил Борисович</v>
      </c>
      <c r="B4" s="1">
        <f>[1]Лист5!C3</f>
        <v>217611</v>
      </c>
      <c r="C4" s="1" t="str">
        <f ca="1">[1]Лист5!K3</f>
        <v/>
      </c>
      <c r="D4" s="1">
        <f ca="1">[1]Лист5!G3</f>
        <v>0</v>
      </c>
      <c r="G4" s="2" t="str">
        <f t="array" aca="1" ref="G4" ca="1">IFERROR(INDEX(A$3:A$52,SMALL(IF($C$3:$C$52="","",ROW(C$1:C$50)),ROW(A2))),"")</f>
        <v>Ларин Игорь Алексеевич</v>
      </c>
      <c r="H4" s="2">
        <f t="array" aca="1" ref="H4" ca="1">IFERROR(INDEX(B$3:B$52,SMALL(IF($C$3:$C$52="","",ROW(D$1:D$50)),ROW(B2))),"")</f>
        <v>340787</v>
      </c>
      <c r="I4" s="2" t="str">
        <f t="array" aca="1" ref="I4" ca="1">IFERROR(INDEX(C$3:C$52,SMALL(IF($C$3:$C$52="","",ROW(E$1:E$50)),ROW(C2))),"")</f>
        <v>о</v>
      </c>
      <c r="J4" s="2" t="str">
        <f t="array" aca="1" ref="J4" ca="1">IFERROR(INDEX(D$3:D$52,SMALL(IF($C$3:$C$52="","",ROW(F$1:F$50)),ROW(D2))),"")</f>
        <v>Отпуск</v>
      </c>
    </row>
    <row r="5" spans="1:10">
      <c r="A5" s="1" t="str">
        <f>[1]Лист5!B4</f>
        <v>Беляев Николай Павлович</v>
      </c>
      <c r="B5" s="1">
        <f>[1]Лист5!C4</f>
        <v>336131</v>
      </c>
      <c r="C5" s="1" t="str">
        <f ca="1">[1]Лист5!K4</f>
        <v/>
      </c>
      <c r="D5" s="1">
        <f ca="1">[1]Лист5!G4</f>
        <v>0</v>
      </c>
      <c r="G5" s="2" t="str">
        <f t="array" aca="1" ref="G5" ca="1">IFERROR(INDEX(A$3:A$52,SMALL(IF($C$3:$C$52="","",ROW(C$1:C$50)),ROW(A3))),"")</f>
        <v>Назаров Николай Владимирович</v>
      </c>
      <c r="H5" s="2">
        <f t="array" aca="1" ref="H5" ca="1">IFERROR(INDEX(B$3:B$52,SMALL(IF($C$3:$C$52="","",ROW(D$1:D$50)),ROW(B3))),"")</f>
        <v>454671</v>
      </c>
      <c r="I5" s="2" t="str">
        <f t="array" aca="1" ref="I5" ca="1">IFERROR(INDEX(C$3:C$52,SMALL(IF($C$3:$C$52="","",ROW(E$1:E$50)),ROW(C3))),"")</f>
        <v>о</v>
      </c>
      <c r="J5" s="2" t="str">
        <f t="array" aca="1" ref="J5" ca="1">IFERROR(INDEX(D$3:D$52,SMALL(IF($C$3:$C$52="","",ROW(F$1:F$50)),ROW(D3))),"")</f>
        <v>Отпуск</v>
      </c>
    </row>
    <row r="6" spans="1:10">
      <c r="A6" s="1" t="str">
        <f>[1]Лист5!B5</f>
        <v>Фионин Николай Николаевич</v>
      </c>
      <c r="B6" s="1">
        <f>[1]Лист5!C5</f>
        <v>336153</v>
      </c>
      <c r="C6" s="1" t="str">
        <f ca="1">[1]Лист5!K5</f>
        <v/>
      </c>
      <c r="D6" s="1">
        <f ca="1">[1]Лист5!G5</f>
        <v>0</v>
      </c>
      <c r="G6" s="2" t="str">
        <f t="array" aca="1" ref="G6" ca="1">IFERROR(INDEX(A$3:A$52,SMALL(IF($C$3:$C$52="","",ROW(C$1:C$50)),ROW(A4))),"")</f>
        <v>Грачев Николай Владимирович</v>
      </c>
      <c r="H6" s="2">
        <f t="array" aca="1" ref="H6" ca="1">IFERROR(INDEX(B$3:B$52,SMALL(IF($C$3:$C$52="","",ROW(D$1:D$50)),ROW(B4))),"")</f>
        <v>509219</v>
      </c>
      <c r="I6" s="2" t="str">
        <f t="array" aca="1" ref="I6" ca="1">IFERROR(INDEX(C$3:C$52,SMALL(IF($C$3:$C$52="","",ROW(E$1:E$50)),ROW(C4))),"")</f>
        <v>о</v>
      </c>
      <c r="J6" s="2" t="str">
        <f t="array" aca="1" ref="J6" ca="1">IFERROR(INDEX(D$3:D$52,SMALL(IF($C$3:$C$52="","",ROW(F$1:F$50)),ROW(D4))),"")</f>
        <v>Отпуск</v>
      </c>
    </row>
    <row r="7" spans="1:10">
      <c r="A7" s="1" t="str">
        <f>[1]Лист5!B6</f>
        <v>Зеленцов Александр Иванович</v>
      </c>
      <c r="B7" s="1">
        <f>[1]Лист5!C6</f>
        <v>336209</v>
      </c>
      <c r="C7" s="1" t="str">
        <f ca="1">[1]Лист5!K6</f>
        <v/>
      </c>
      <c r="D7" s="1">
        <f ca="1">[1]Лист5!G6</f>
        <v>0</v>
      </c>
      <c r="G7" s="2" t="str">
        <f t="array" aca="1" ref="G7" ca="1">IFERROR(INDEX(A$3:A$52,SMALL(IF($C$3:$C$52="","",ROW(C$1:C$50)),ROW(A5))),"")</f>
        <v/>
      </c>
      <c r="H7" s="2" t="str">
        <f t="array" aca="1" ref="H7" ca="1">IFERROR(INDEX(B$3:B$52,SMALL(IF($C$3:$C$52="","",ROW(D$1:D$50)),ROW(B5))),"")</f>
        <v/>
      </c>
      <c r="I7" s="2" t="str">
        <f t="array" aca="1" ref="I7" ca="1">IFERROR(INDEX(C$3:C$52,SMALL(IF($C$3:$C$52="","",ROW(E$1:E$50)),ROW(C5))),"")</f>
        <v/>
      </c>
      <c r="J7" s="2" t="str">
        <f t="array" aca="1" ref="J7" ca="1">IFERROR(INDEX(D$3:D$52,SMALL(IF($C$3:$C$52="","",ROW(F$1:F$50)),ROW(D5))),"")</f>
        <v/>
      </c>
    </row>
    <row r="8" spans="1:10">
      <c r="A8" s="1" t="str">
        <f>[1]Лист5!B7</f>
        <v>Еремин Александр Николаевич</v>
      </c>
      <c r="B8" s="1">
        <f>[1]Лист5!C7</f>
        <v>336236</v>
      </c>
      <c r="C8" s="1" t="str">
        <f ca="1">[1]Лист5!K7</f>
        <v>о</v>
      </c>
      <c r="D8" s="1" t="str">
        <f ca="1">[1]Лист5!G7</f>
        <v>Отпуск</v>
      </c>
      <c r="G8" s="2" t="str">
        <f t="array" aca="1" ref="G8" ca="1">IFERROR(INDEX(A$3:A$52,SMALL(IF($C$3:$C$52="","",ROW(C$1:C$50)),ROW(A6))),"")</f>
        <v/>
      </c>
      <c r="H8" s="2" t="str">
        <f t="array" aca="1" ref="H8" ca="1">IFERROR(INDEX(B$3:B$52,SMALL(IF($C$3:$C$52="","",ROW(D$1:D$50)),ROW(B6))),"")</f>
        <v/>
      </c>
      <c r="I8" s="2" t="str">
        <f t="array" aca="1" ref="I8" ca="1">IFERROR(INDEX(C$3:C$52,SMALL(IF($C$3:$C$52="","",ROW(E$1:E$50)),ROW(C6))),"")</f>
        <v/>
      </c>
      <c r="J8" s="2" t="str">
        <f t="array" aca="1" ref="J8" ca="1">IFERROR(INDEX(D$3:D$52,SMALL(IF($C$3:$C$52="","",ROW(F$1:F$50)),ROW(D6))),"")</f>
        <v/>
      </c>
    </row>
    <row r="9" spans="1:10">
      <c r="A9" s="1" t="str">
        <f>[1]Лист5!B8</f>
        <v>Андреев Сергей Константинович</v>
      </c>
      <c r="B9" s="1">
        <f>[1]Лист5!C8</f>
        <v>336295</v>
      </c>
      <c r="C9" s="1" t="str">
        <f ca="1">[1]Лист5!K8</f>
        <v/>
      </c>
      <c r="D9" s="1">
        <f ca="1">[1]Лист5!G8</f>
        <v>0</v>
      </c>
      <c r="G9" s="2" t="str">
        <f t="array" aca="1" ref="G9" ca="1">IFERROR(INDEX(A$3:A$52,SMALL(IF($C$3:$C$52="","",ROW(C$1:C$50)),ROW(A7))),"")</f>
        <v/>
      </c>
      <c r="H9" s="2" t="str">
        <f t="array" aca="1" ref="H9" ca="1">IFERROR(INDEX(B$3:B$52,SMALL(IF($C$3:$C$52="","",ROW(D$1:D$50)),ROW(B7))),"")</f>
        <v/>
      </c>
      <c r="I9" s="2" t="str">
        <f t="array" aca="1" ref="I9" ca="1">IFERROR(INDEX(C$3:C$52,SMALL(IF($C$3:$C$52="","",ROW(E$1:E$50)),ROW(C7))),"")</f>
        <v/>
      </c>
      <c r="J9" s="2" t="str">
        <f t="array" aca="1" ref="J9" ca="1">IFERROR(INDEX(D$3:D$52,SMALL(IF($C$3:$C$52="","",ROW(F$1:F$50)),ROW(D7))),"")</f>
        <v/>
      </c>
    </row>
    <row r="10" spans="1:10">
      <c r="A10" s="1" t="str">
        <f>[1]Лист5!B9</f>
        <v>Кандалов Владислав Вениаминович</v>
      </c>
      <c r="B10" s="1">
        <f>[1]Лист5!C9</f>
        <v>337490</v>
      </c>
      <c r="C10" s="1" t="str">
        <f ca="1">[1]Лист5!K9</f>
        <v/>
      </c>
      <c r="D10" s="1">
        <f ca="1">[1]Лист5!G9</f>
        <v>0</v>
      </c>
      <c r="G10" s="2" t="str">
        <f t="array" aca="1" ref="G10" ca="1">IFERROR(INDEX(A$3:A$52,SMALL(IF($C$3:$C$52="","",ROW(C$1:C$50)),ROW(A8))),"")</f>
        <v/>
      </c>
      <c r="H10" s="2" t="str">
        <f t="array" aca="1" ref="H10" ca="1">IFERROR(INDEX(B$3:B$52,SMALL(IF($C$3:$C$52="","",ROW(D$1:D$50)),ROW(B8))),"")</f>
        <v/>
      </c>
      <c r="I10" s="2" t="str">
        <f t="array" aca="1" ref="I10" ca="1">IFERROR(INDEX(C$3:C$52,SMALL(IF($C$3:$C$52="","",ROW(E$1:E$50)),ROW(C8))),"")</f>
        <v/>
      </c>
      <c r="J10" s="2" t="str">
        <f t="array" aca="1" ref="J10" ca="1">IFERROR(INDEX(D$3:D$52,SMALL(IF($C$3:$C$52="","",ROW(F$1:F$50)),ROW(D8))),"")</f>
        <v/>
      </c>
    </row>
    <row r="11" spans="1:10">
      <c r="A11" s="1" t="str">
        <f>[1]Лист5!B10</f>
        <v>Федорин Александр Николаевич</v>
      </c>
      <c r="B11" s="1">
        <f>[1]Лист5!C10</f>
        <v>339091</v>
      </c>
      <c r="C11" s="1" t="str">
        <f ca="1">[1]Лист5!K10</f>
        <v/>
      </c>
      <c r="D11" s="1">
        <f ca="1">[1]Лист5!G10</f>
        <v>0</v>
      </c>
      <c r="G11" s="2" t="str">
        <f t="array" aca="1" ref="G11" ca="1">IFERROR(INDEX(A$3:A$52,SMALL(IF($C$3:$C$52="","",ROW(C$1:C$50)),ROW(A9))),"")</f>
        <v/>
      </c>
      <c r="H11" s="2" t="str">
        <f t="array" aca="1" ref="H11" ca="1">IFERROR(INDEX(B$3:B$52,SMALL(IF($C$3:$C$52="","",ROW(D$1:D$50)),ROW(B9))),"")</f>
        <v/>
      </c>
      <c r="I11" s="2" t="str">
        <f t="array" aca="1" ref="I11" ca="1">IFERROR(INDEX(C$3:C$52,SMALL(IF($C$3:$C$52="","",ROW(E$1:E$50)),ROW(C9))),"")</f>
        <v/>
      </c>
      <c r="J11" s="2" t="str">
        <f t="array" aca="1" ref="J11" ca="1">IFERROR(INDEX(D$3:D$52,SMALL(IF($C$3:$C$52="","",ROW(F$1:F$50)),ROW(D9))),"")</f>
        <v/>
      </c>
    </row>
    <row r="12" spans="1:10">
      <c r="A12" s="1" t="str">
        <f>[1]Лист5!B11</f>
        <v>Ильичев Павел Юрьевич</v>
      </c>
      <c r="B12" s="1">
        <f>[1]Лист5!C11</f>
        <v>339374</v>
      </c>
      <c r="C12" s="1" t="str">
        <f ca="1">[1]Лист5!K11</f>
        <v/>
      </c>
      <c r="D12" s="1">
        <f ca="1">[1]Лист5!G11</f>
        <v>0</v>
      </c>
      <c r="G12" s="2" t="str">
        <f t="array" aca="1" ref="G12" ca="1">IFERROR(INDEX(A$3:A$52,SMALL(IF($C$3:$C$52="","",ROW(C$1:C$50)),ROW(A10))),"")</f>
        <v/>
      </c>
      <c r="H12" s="2" t="str">
        <f t="array" aca="1" ref="H12" ca="1">IFERROR(INDEX(B$3:B$52,SMALL(IF($C$3:$C$52="","",ROW(D$1:D$50)),ROW(B10))),"")</f>
        <v/>
      </c>
      <c r="I12" s="2" t="str">
        <f t="array" aca="1" ref="I12" ca="1">IFERROR(INDEX(C$3:C$52,SMALL(IF($C$3:$C$52="","",ROW(E$1:E$50)),ROW(C10))),"")</f>
        <v/>
      </c>
      <c r="J12" s="2" t="str">
        <f t="array" aca="1" ref="J12" ca="1">IFERROR(INDEX(D$3:D$52,SMALL(IF($C$3:$C$52="","",ROW(F$1:F$50)),ROW(D10))),"")</f>
        <v/>
      </c>
    </row>
    <row r="13" spans="1:10">
      <c r="A13" s="1" t="str">
        <f>[1]Лист5!B12</f>
        <v>Хвастунов Николай Васильевич</v>
      </c>
      <c r="B13" s="1">
        <f>[1]Лист5!C12</f>
        <v>340635</v>
      </c>
      <c r="C13" s="1" t="str">
        <f ca="1">[1]Лист5!K12</f>
        <v/>
      </c>
      <c r="D13" s="1">
        <f ca="1">[1]Лист5!G12</f>
        <v>0</v>
      </c>
      <c r="G13" s="2" t="str">
        <f t="array" aca="1" ref="G13" ca="1">IFERROR(INDEX(A$3:A$52,SMALL(IF($C$3:$C$52="","",ROW(C$1:C$50)),ROW(A11))),"")</f>
        <v/>
      </c>
      <c r="H13" s="2" t="str">
        <f t="array" aca="1" ref="H13" ca="1">IFERROR(INDEX(B$3:B$52,SMALL(IF($C$3:$C$52="","",ROW(D$1:D$50)),ROW(B11))),"")</f>
        <v/>
      </c>
      <c r="I13" s="2" t="str">
        <f t="array" aca="1" ref="I13" ca="1">IFERROR(INDEX(C$3:C$52,SMALL(IF($C$3:$C$52="","",ROW(E$1:E$50)),ROW(C11))),"")</f>
        <v/>
      </c>
      <c r="J13" s="2" t="str">
        <f t="array" aca="1" ref="J13" ca="1">IFERROR(INDEX(D$3:D$52,SMALL(IF($C$3:$C$52="","",ROW(F$1:F$50)),ROW(D11))),"")</f>
        <v/>
      </c>
    </row>
    <row r="14" spans="1:10">
      <c r="A14" s="1" t="str">
        <f>[1]Лист5!B13</f>
        <v>Ларин Игорь Алексеевич</v>
      </c>
      <c r="B14" s="1">
        <f>[1]Лист5!C13</f>
        <v>340787</v>
      </c>
      <c r="C14" s="1" t="str">
        <f ca="1">[1]Лист5!K13</f>
        <v>о</v>
      </c>
      <c r="D14" s="1" t="str">
        <f ca="1">[1]Лист5!G13</f>
        <v>Отпуск</v>
      </c>
      <c r="G14" s="2" t="str">
        <f t="array" aca="1" ref="G14" ca="1">IFERROR(INDEX(A$3:A$52,SMALL(IF($C$3:$C$52="","",ROW(C$1:C$50)),ROW(A12))),"")</f>
        <v/>
      </c>
      <c r="H14" s="2" t="str">
        <f t="array" aca="1" ref="H14" ca="1">IFERROR(INDEX(B$3:B$52,SMALL(IF($C$3:$C$52="","",ROW(D$1:D$50)),ROW(B12))),"")</f>
        <v/>
      </c>
      <c r="I14" s="2" t="str">
        <f t="array" aca="1" ref="I14" ca="1">IFERROR(INDEX(C$3:C$52,SMALL(IF($C$3:$C$52="","",ROW(E$1:E$50)),ROW(C12))),"")</f>
        <v/>
      </c>
      <c r="J14" s="2" t="str">
        <f t="array" aca="1" ref="J14" ca="1">IFERROR(INDEX(D$3:D$52,SMALL(IF($C$3:$C$52="","",ROW(F$1:F$50)),ROW(D12))),"")</f>
        <v/>
      </c>
    </row>
    <row r="15" spans="1:10">
      <c r="A15" s="1" t="str">
        <f>[1]Лист5!B14</f>
        <v>Абраменко Александр Васильевич</v>
      </c>
      <c r="B15" s="1">
        <f>[1]Лист5!C14</f>
        <v>340985</v>
      </c>
      <c r="C15" s="1" t="str">
        <f ca="1">[1]Лист5!K14</f>
        <v/>
      </c>
      <c r="D15" s="1">
        <f ca="1">[1]Лист5!G14</f>
        <v>0</v>
      </c>
      <c r="G15" s="2" t="str">
        <f t="array" aca="1" ref="G15" ca="1">IFERROR(INDEX(A$3:A$52,SMALL(IF($C$3:$C$52="","",ROW(C$1:C$50)),ROW(A13))),"")</f>
        <v/>
      </c>
      <c r="H15" s="2" t="str">
        <f t="array" aca="1" ref="H15" ca="1">IFERROR(INDEX(B$3:B$52,SMALL(IF($C$3:$C$52="","",ROW(D$1:D$50)),ROW(B13))),"")</f>
        <v/>
      </c>
      <c r="I15" s="2" t="str">
        <f t="array" aca="1" ref="I15" ca="1">IFERROR(INDEX(C$3:C$52,SMALL(IF($C$3:$C$52="","",ROW(E$1:E$50)),ROW(C13))),"")</f>
        <v/>
      </c>
      <c r="J15" s="2" t="str">
        <f t="array" aca="1" ref="J15" ca="1">IFERROR(INDEX(D$3:D$52,SMALL(IF($C$3:$C$52="","",ROW(F$1:F$50)),ROW(D13))),"")</f>
        <v/>
      </c>
    </row>
    <row r="16" spans="1:10">
      <c r="A16" s="1" t="str">
        <f>[1]Лист5!B15</f>
        <v>Гусев Анатолий Борисович</v>
      </c>
      <c r="B16" s="1">
        <f>[1]Лист5!C15</f>
        <v>340998</v>
      </c>
      <c r="C16" s="1" t="str">
        <f ca="1">[1]Лист5!K15</f>
        <v/>
      </c>
      <c r="D16" s="1">
        <f ca="1">[1]Лист5!G15</f>
        <v>0</v>
      </c>
      <c r="G16" s="2" t="str">
        <f t="array" aca="1" ref="G16" ca="1">IFERROR(INDEX(A$3:A$52,SMALL(IF($C$3:$C$52="","",ROW(C$1:C$50)),ROW(A14))),"")</f>
        <v/>
      </c>
      <c r="H16" s="2" t="str">
        <f t="array" aca="1" ref="H16" ca="1">IFERROR(INDEX(B$3:B$52,SMALL(IF($C$3:$C$52="","",ROW(D$1:D$50)),ROW(B14))),"")</f>
        <v/>
      </c>
      <c r="I16" s="2" t="str">
        <f t="array" aca="1" ref="I16" ca="1">IFERROR(INDEX(C$3:C$52,SMALL(IF($C$3:$C$52="","",ROW(E$1:E$50)),ROW(C14))),"")</f>
        <v/>
      </c>
      <c r="J16" s="2" t="str">
        <f t="array" aca="1" ref="J16" ca="1">IFERROR(INDEX(D$3:D$52,SMALL(IF($C$3:$C$52="","",ROW(F$1:F$50)),ROW(D14))),"")</f>
        <v/>
      </c>
    </row>
    <row r="17" spans="1:10">
      <c r="A17" s="1" t="str">
        <f>[1]Лист5!B16</f>
        <v>Горшенин Сергей Борисович</v>
      </c>
      <c r="B17" s="1">
        <f>[1]Лист5!C16</f>
        <v>341087</v>
      </c>
      <c r="C17" s="1" t="str">
        <f ca="1">[1]Лист5!K16</f>
        <v/>
      </c>
      <c r="D17" s="1">
        <f ca="1">[1]Лист5!G16</f>
        <v>0</v>
      </c>
      <c r="G17" s="2" t="str">
        <f t="array" aca="1" ref="G17" ca="1">IFERROR(INDEX(A$3:A$52,SMALL(IF($C$3:$C$52="","",ROW(C$1:C$50)),ROW(A15))),"")</f>
        <v/>
      </c>
      <c r="H17" s="2" t="str">
        <f t="array" aca="1" ref="H17" ca="1">IFERROR(INDEX(B$3:B$52,SMALL(IF($C$3:$C$52="","",ROW(D$1:D$50)),ROW(B15))),"")</f>
        <v/>
      </c>
      <c r="I17" s="2" t="str">
        <f t="array" aca="1" ref="I17" ca="1">IFERROR(INDEX(C$3:C$52,SMALL(IF($C$3:$C$52="","",ROW(E$1:E$50)),ROW(C15))),"")</f>
        <v/>
      </c>
      <c r="J17" s="2" t="str">
        <f t="array" aca="1" ref="J17" ca="1">IFERROR(INDEX(D$3:D$52,SMALL(IF($C$3:$C$52="","",ROW(F$1:F$50)),ROW(D15))),"")</f>
        <v/>
      </c>
    </row>
    <row r="18" spans="1:10">
      <c r="A18" s="1" t="str">
        <f>[1]Лист5!B17</f>
        <v>Семенский Сергей Юрьевич</v>
      </c>
      <c r="B18" s="1">
        <f>[1]Лист5!C17</f>
        <v>341182</v>
      </c>
      <c r="C18" s="1" t="str">
        <f ca="1">[1]Лист5!K17</f>
        <v/>
      </c>
      <c r="D18" s="1">
        <f ca="1">[1]Лист5!G17</f>
        <v>0</v>
      </c>
      <c r="G18" s="2" t="str">
        <f t="array" aca="1" ref="G18" ca="1">IFERROR(INDEX(A$3:A$52,SMALL(IF($C$3:$C$52="","",ROW(C$1:C$50)),ROW(A16))),"")</f>
        <v/>
      </c>
      <c r="H18" s="2" t="str">
        <f t="array" aca="1" ref="H18" ca="1">IFERROR(INDEX(B$3:B$52,SMALL(IF($C$3:$C$52="","",ROW(D$1:D$50)),ROW(B16))),"")</f>
        <v/>
      </c>
      <c r="I18" s="2" t="str">
        <f t="array" aca="1" ref="I18" ca="1">IFERROR(INDEX(C$3:C$52,SMALL(IF($C$3:$C$52="","",ROW(E$1:E$50)),ROW(C16))),"")</f>
        <v/>
      </c>
      <c r="J18" s="2" t="str">
        <f t="array" aca="1" ref="J18" ca="1">IFERROR(INDEX(D$3:D$52,SMALL(IF($C$3:$C$52="","",ROW(F$1:F$50)),ROW(D16))),"")</f>
        <v/>
      </c>
    </row>
    <row r="19" spans="1:10">
      <c r="A19" s="1" t="str">
        <f>[1]Лист5!B18</f>
        <v>Каримов Равиль Фазлыхманович</v>
      </c>
      <c r="B19" s="1">
        <f>[1]Лист5!C18</f>
        <v>341646</v>
      </c>
      <c r="C19" s="1" t="str">
        <f ca="1">[1]Лист5!K18</f>
        <v/>
      </c>
      <c r="D19" s="1">
        <f ca="1">[1]Лист5!G18</f>
        <v>0</v>
      </c>
      <c r="G19" s="2" t="str">
        <f t="array" aca="1" ref="G19" ca="1">IFERROR(INDEX(A$3:A$52,SMALL(IF($C$3:$C$52="","",ROW(C$1:C$50)),ROW(A17))),"")</f>
        <v/>
      </c>
      <c r="H19" s="2" t="str">
        <f t="array" aca="1" ref="H19" ca="1">IFERROR(INDEX(B$3:B$52,SMALL(IF($C$3:$C$52="","",ROW(D$1:D$50)),ROW(B17))),"")</f>
        <v/>
      </c>
      <c r="I19" s="2" t="str">
        <f t="array" aca="1" ref="I19" ca="1">IFERROR(INDEX(C$3:C$52,SMALL(IF($C$3:$C$52="","",ROW(E$1:E$50)),ROW(C17))),"")</f>
        <v/>
      </c>
      <c r="J19" s="2" t="str">
        <f t="array" aca="1" ref="J19" ca="1">IFERROR(INDEX(D$3:D$52,SMALL(IF($C$3:$C$52="","",ROW(F$1:F$50)),ROW(D17))),"")</f>
        <v/>
      </c>
    </row>
    <row r="20" spans="1:10">
      <c r="A20" s="1" t="str">
        <f>[1]Лист5!B19</f>
        <v>Зайцев Сергей Владимирович</v>
      </c>
      <c r="B20" s="1">
        <f>[1]Лист5!C19</f>
        <v>344731</v>
      </c>
      <c r="C20" s="1" t="str">
        <f ca="1">[1]Лист5!K19</f>
        <v/>
      </c>
      <c r="D20" s="1">
        <f ca="1">[1]Лист5!G19</f>
        <v>0</v>
      </c>
      <c r="G20" s="2" t="str">
        <f t="array" aca="1" ref="G20" ca="1">IFERROR(INDEX(A$3:A$52,SMALL(IF($C$3:$C$52="","",ROW(C$1:C$50)),ROW(A18))),"")</f>
        <v/>
      </c>
      <c r="H20" s="2" t="str">
        <f t="array" aca="1" ref="H20" ca="1">IFERROR(INDEX(B$3:B$52,SMALL(IF($C$3:$C$52="","",ROW(D$1:D$50)),ROW(B18))),"")</f>
        <v/>
      </c>
      <c r="I20" s="2" t="str">
        <f t="array" aca="1" ref="I20" ca="1">IFERROR(INDEX(C$3:C$52,SMALL(IF($C$3:$C$52="","",ROW(E$1:E$50)),ROW(C18))),"")</f>
        <v/>
      </c>
      <c r="J20" s="2" t="str">
        <f t="array" aca="1" ref="J20" ca="1">IFERROR(INDEX(D$3:D$52,SMALL(IF($C$3:$C$52="","",ROW(F$1:F$50)),ROW(D18))),"")</f>
        <v/>
      </c>
    </row>
    <row r="21" spans="1:10">
      <c r="A21" s="1" t="str">
        <f>[1]Лист5!B20</f>
        <v>Харламов Борис Юрьевич</v>
      </c>
      <c r="B21" s="1">
        <f>[1]Лист5!C20</f>
        <v>350229</v>
      </c>
      <c r="C21" s="1" t="str">
        <f ca="1">[1]Лист5!K20</f>
        <v/>
      </c>
      <c r="D21" s="1">
        <f ca="1">[1]Лист5!G20</f>
        <v>0</v>
      </c>
      <c r="G21" s="2" t="str">
        <f t="array" aca="1" ref="G21" ca="1">IFERROR(INDEX(A$3:A$52,SMALL(IF($C$3:$C$52="","",ROW(C$1:C$50)),ROW(A19))),"")</f>
        <v/>
      </c>
      <c r="H21" s="2" t="str">
        <f t="array" aca="1" ref="H21" ca="1">IFERROR(INDEX(B$3:B$52,SMALL(IF($C$3:$C$52="","",ROW(D$1:D$50)),ROW(B19))),"")</f>
        <v/>
      </c>
      <c r="I21" s="2" t="str">
        <f t="array" aca="1" ref="I21" ca="1">IFERROR(INDEX(C$3:C$52,SMALL(IF($C$3:$C$52="","",ROW(E$1:E$50)),ROW(C19))),"")</f>
        <v/>
      </c>
      <c r="J21" s="2" t="str">
        <f t="array" aca="1" ref="J21" ca="1">IFERROR(INDEX(D$3:D$52,SMALL(IF($C$3:$C$52="","",ROW(F$1:F$50)),ROW(D19))),"")</f>
        <v/>
      </c>
    </row>
    <row r="22" spans="1:10">
      <c r="A22" s="1" t="str">
        <f>[1]Лист5!B21</f>
        <v>Родин Вадим Викторович</v>
      </c>
      <c r="B22" s="1">
        <f>[1]Лист5!C21</f>
        <v>392067</v>
      </c>
      <c r="C22" s="1" t="str">
        <f ca="1">[1]Лист5!K21</f>
        <v/>
      </c>
      <c r="D22" s="1">
        <f ca="1">[1]Лист5!G21</f>
        <v>0</v>
      </c>
      <c r="G22" s="2" t="str">
        <f t="array" aca="1" ref="G22" ca="1">IFERROR(INDEX(A$3:A$52,SMALL(IF($C$3:$C$52="","",ROW(C$1:C$50)),ROW(A20))),"")</f>
        <v/>
      </c>
      <c r="H22" s="2" t="str">
        <f t="array" aca="1" ref="H22" ca="1">IFERROR(INDEX(B$3:B$52,SMALL(IF($C$3:$C$52="","",ROW(D$1:D$50)),ROW(B20))),"")</f>
        <v/>
      </c>
      <c r="I22" s="2" t="str">
        <f t="array" aca="1" ref="I22" ca="1">IFERROR(INDEX(C$3:C$52,SMALL(IF($C$3:$C$52="","",ROW(E$1:E$50)),ROW(C20))),"")</f>
        <v/>
      </c>
      <c r="J22" s="2" t="str">
        <f t="array" aca="1" ref="J22" ca="1">IFERROR(INDEX(D$3:D$52,SMALL(IF($C$3:$C$52="","",ROW(F$1:F$50)),ROW(D20))),"")</f>
        <v/>
      </c>
    </row>
    <row r="23" spans="1:10">
      <c r="A23" s="1" t="str">
        <f>[1]Лист5!B22</f>
        <v>Калинин Виктор Васильевич</v>
      </c>
      <c r="B23" s="1">
        <f>[1]Лист5!C22</f>
        <v>445264</v>
      </c>
      <c r="C23" s="1" t="str">
        <f ca="1">[1]Лист5!K22</f>
        <v/>
      </c>
      <c r="D23" s="1">
        <f ca="1">[1]Лист5!G22</f>
        <v>0</v>
      </c>
      <c r="G23" s="2" t="str">
        <f t="array" aca="1" ref="G23" ca="1">IFERROR(INDEX(A$3:A$52,SMALL(IF($C$3:$C$52="","",ROW(C$1:C$50)),ROW(A21))),"")</f>
        <v/>
      </c>
      <c r="H23" s="2" t="str">
        <f t="array" aca="1" ref="H23" ca="1">IFERROR(INDEX(B$3:B$52,SMALL(IF($C$3:$C$52="","",ROW(D$1:D$50)),ROW(B21))),"")</f>
        <v/>
      </c>
      <c r="I23" s="2" t="str">
        <f t="array" aca="1" ref="I23" ca="1">IFERROR(INDEX(C$3:C$52,SMALL(IF($C$3:$C$52="","",ROW(E$1:E$50)),ROW(C21))),"")</f>
        <v/>
      </c>
      <c r="J23" s="2" t="str">
        <f t="array" aca="1" ref="J23" ca="1">IFERROR(INDEX(D$3:D$52,SMALL(IF($C$3:$C$52="","",ROW(F$1:F$50)),ROW(D21))),"")</f>
        <v/>
      </c>
    </row>
    <row r="24" spans="1:10">
      <c r="A24" s="1" t="str">
        <f>[1]Лист5!B23</f>
        <v>Назаров Николай Владимирович</v>
      </c>
      <c r="B24" s="1">
        <f>[1]Лист5!C23</f>
        <v>454671</v>
      </c>
      <c r="C24" s="1" t="str">
        <f ca="1">[1]Лист5!K23</f>
        <v>о</v>
      </c>
      <c r="D24" s="1" t="str">
        <f ca="1">[1]Лист5!G23</f>
        <v>Отпуск</v>
      </c>
      <c r="G24" s="2" t="str">
        <f t="array" aca="1" ref="G24" ca="1">IFERROR(INDEX(A$3:A$52,SMALL(IF($C$3:$C$52="","",ROW(C$1:C$50)),ROW(A22))),"")</f>
        <v/>
      </c>
      <c r="H24" s="2" t="str">
        <f t="array" aca="1" ref="H24" ca="1">IFERROR(INDEX(B$3:B$52,SMALL(IF($C$3:$C$52="","",ROW(D$1:D$50)),ROW(B22))),"")</f>
        <v/>
      </c>
      <c r="I24" s="2" t="str">
        <f t="array" aca="1" ref="I24" ca="1">IFERROR(INDEX(C$3:C$52,SMALL(IF($C$3:$C$52="","",ROW(E$1:E$50)),ROW(C22))),"")</f>
        <v/>
      </c>
      <c r="J24" s="2" t="str">
        <f t="array" aca="1" ref="J24" ca="1">IFERROR(INDEX(D$3:D$52,SMALL(IF($C$3:$C$52="","",ROW(F$1:F$50)),ROW(D22))),"")</f>
        <v/>
      </c>
    </row>
    <row r="25" spans="1:10">
      <c r="A25" s="1" t="str">
        <f>[1]Лист5!B24</f>
        <v>Вишневский Александр Викторович</v>
      </c>
      <c r="B25" s="1">
        <f>[1]Лист5!C24</f>
        <v>486656</v>
      </c>
      <c r="C25" s="1" t="str">
        <f ca="1">[1]Лист5!K24</f>
        <v/>
      </c>
      <c r="D25" s="1">
        <f ca="1">[1]Лист5!G24</f>
        <v>0</v>
      </c>
      <c r="G25" s="2" t="str">
        <f t="array" aca="1" ref="G25" ca="1">IFERROR(INDEX(A$3:A$52,SMALL(IF($C$3:$C$52="","",ROW(C$1:C$50)),ROW(A23))),"")</f>
        <v/>
      </c>
      <c r="H25" s="2" t="str">
        <f t="array" aca="1" ref="H25" ca="1">IFERROR(INDEX(B$3:B$52,SMALL(IF($C$3:$C$52="","",ROW(D$1:D$50)),ROW(B23))),"")</f>
        <v/>
      </c>
      <c r="I25" s="2" t="str">
        <f t="array" aca="1" ref="I25" ca="1">IFERROR(INDEX(C$3:C$52,SMALL(IF($C$3:$C$52="","",ROW(E$1:E$50)),ROW(C23))),"")</f>
        <v/>
      </c>
      <c r="J25" s="2" t="str">
        <f t="array" aca="1" ref="J25" ca="1">IFERROR(INDEX(D$3:D$52,SMALL(IF($C$3:$C$52="","",ROW(F$1:F$50)),ROW(D23))),"")</f>
        <v/>
      </c>
    </row>
    <row r="26" spans="1:10">
      <c r="A26" s="1" t="str">
        <f>[1]Лист5!B25</f>
        <v>Васильков Иван Сергеевич</v>
      </c>
      <c r="B26" s="1">
        <f>[1]Лист5!C25</f>
        <v>488665</v>
      </c>
      <c r="C26" s="1" t="str">
        <f ca="1">[1]Лист5!K25</f>
        <v/>
      </c>
      <c r="D26" s="1">
        <f ca="1">[1]Лист5!G25</f>
        <v>0</v>
      </c>
      <c r="G26" s="2" t="str">
        <f t="array" aca="1" ref="G26" ca="1">IFERROR(INDEX(A$3:A$52,SMALL(IF($C$3:$C$52="","",ROW(C$1:C$50)),ROW(A24))),"")</f>
        <v/>
      </c>
      <c r="H26" s="2" t="str">
        <f t="array" aca="1" ref="H26" ca="1">IFERROR(INDEX(B$3:B$52,SMALL(IF($C$3:$C$52="","",ROW(D$1:D$50)),ROW(B24))),"")</f>
        <v/>
      </c>
      <c r="I26" s="2" t="str">
        <f t="array" aca="1" ref="I26" ca="1">IFERROR(INDEX(C$3:C$52,SMALL(IF($C$3:$C$52="","",ROW(E$1:E$50)),ROW(C24))),"")</f>
        <v/>
      </c>
      <c r="J26" s="2" t="str">
        <f t="array" aca="1" ref="J26" ca="1">IFERROR(INDEX(D$3:D$52,SMALL(IF($C$3:$C$52="","",ROW(F$1:F$50)),ROW(D24))),"")</f>
        <v/>
      </c>
    </row>
    <row r="27" spans="1:10">
      <c r="A27" s="1" t="str">
        <f>[1]Лист5!B26</f>
        <v>Минин Леонид Сергеевич</v>
      </c>
      <c r="B27" s="1">
        <f>[1]Лист5!C26</f>
        <v>493148</v>
      </c>
      <c r="C27" s="1" t="str">
        <f ca="1">[1]Лист5!K26</f>
        <v/>
      </c>
      <c r="D27" s="1">
        <f ca="1">[1]Лист5!G26</f>
        <v>0</v>
      </c>
      <c r="G27" s="2" t="str">
        <f t="array" aca="1" ref="G27" ca="1">IFERROR(INDEX(A$3:A$52,SMALL(IF($C$3:$C$52="","",ROW(C$1:C$50)),ROW(A25))),"")</f>
        <v/>
      </c>
      <c r="H27" s="2" t="str">
        <f t="array" aca="1" ref="H27" ca="1">IFERROR(INDEX(B$3:B$52,SMALL(IF($C$3:$C$52="","",ROW(D$1:D$50)),ROW(B25))),"")</f>
        <v/>
      </c>
      <c r="I27" s="2" t="str">
        <f t="array" aca="1" ref="I27" ca="1">IFERROR(INDEX(C$3:C$52,SMALL(IF($C$3:$C$52="","",ROW(E$1:E$50)),ROW(C25))),"")</f>
        <v/>
      </c>
      <c r="J27" s="2" t="str">
        <f t="array" aca="1" ref="J27" ca="1">IFERROR(INDEX(D$3:D$52,SMALL(IF($C$3:$C$52="","",ROW(F$1:F$50)),ROW(D25))),"")</f>
        <v/>
      </c>
    </row>
    <row r="28" spans="1:10">
      <c r="A28" s="1" t="str">
        <f>[1]Лист5!B27</f>
        <v>Сечкин Александр Сергеевич</v>
      </c>
      <c r="B28" s="1">
        <f>[1]Лист5!C27</f>
        <v>500188</v>
      </c>
      <c r="C28" s="1" t="str">
        <f ca="1">[1]Лист5!K27</f>
        <v/>
      </c>
      <c r="D28" s="1">
        <f ca="1">[1]Лист5!G27</f>
        <v>0</v>
      </c>
      <c r="G28" s="2" t="str">
        <f t="array" aca="1" ref="G28" ca="1">IFERROR(INDEX(A$3:A$52,SMALL(IF($C$3:$C$52="","",ROW(C$1:C$50)),ROW(A26))),"")</f>
        <v/>
      </c>
      <c r="H28" s="2" t="str">
        <f t="array" aca="1" ref="H28" ca="1">IFERROR(INDEX(B$3:B$52,SMALL(IF($C$3:$C$52="","",ROW(D$1:D$50)),ROW(B26))),"")</f>
        <v/>
      </c>
      <c r="I28" s="2" t="str">
        <f t="array" aca="1" ref="I28" ca="1">IFERROR(INDEX(C$3:C$52,SMALL(IF($C$3:$C$52="","",ROW(E$1:E$50)),ROW(C26))),"")</f>
        <v/>
      </c>
      <c r="J28" s="2" t="str">
        <f t="array" aca="1" ref="J28" ca="1">IFERROR(INDEX(D$3:D$52,SMALL(IF($C$3:$C$52="","",ROW(F$1:F$50)),ROW(D26))),"")</f>
        <v/>
      </c>
    </row>
    <row r="29" spans="1:10">
      <c r="A29" s="1" t="str">
        <f>[1]Лист5!B28</f>
        <v>Хомутов Евгений Сергеевич</v>
      </c>
      <c r="B29" s="1">
        <f>[1]Лист5!C28</f>
        <v>503047</v>
      </c>
      <c r="C29" s="1" t="str">
        <f ca="1">[1]Лист5!K28</f>
        <v/>
      </c>
      <c r="D29" s="1">
        <f ca="1">[1]Лист5!G28</f>
        <v>0</v>
      </c>
      <c r="G29" s="2" t="str">
        <f t="array" aca="1" ref="G29" ca="1">IFERROR(INDEX(A$3:A$52,SMALL(IF($C$3:$C$52="","",ROW(C$1:C$50)),ROW(A27))),"")</f>
        <v/>
      </c>
      <c r="H29" s="2" t="str">
        <f t="array" aca="1" ref="H29" ca="1">IFERROR(INDEX(B$3:B$52,SMALL(IF($C$3:$C$52="","",ROW(D$1:D$50)),ROW(B27))),"")</f>
        <v/>
      </c>
      <c r="I29" s="2" t="str">
        <f t="array" aca="1" ref="I29" ca="1">IFERROR(INDEX(C$3:C$52,SMALL(IF($C$3:$C$52="","",ROW(E$1:E$50)),ROW(C27))),"")</f>
        <v/>
      </c>
      <c r="J29" s="2" t="str">
        <f t="array" aca="1" ref="J29" ca="1">IFERROR(INDEX(D$3:D$52,SMALL(IF($C$3:$C$52="","",ROW(F$1:F$50)),ROW(D27))),"")</f>
        <v/>
      </c>
    </row>
    <row r="30" spans="1:10">
      <c r="A30" s="1" t="str">
        <f>[1]Лист5!B29</f>
        <v>Казаков Михаил Васильевич</v>
      </c>
      <c r="B30" s="1">
        <f>[1]Лист5!C29</f>
        <v>503202</v>
      </c>
      <c r="C30" s="1" t="str">
        <f ca="1">[1]Лист5!K29</f>
        <v/>
      </c>
      <c r="D30" s="1">
        <f ca="1">[1]Лист5!G29</f>
        <v>0</v>
      </c>
      <c r="G30" s="2" t="str">
        <f t="array" aca="1" ref="G30" ca="1">IFERROR(INDEX(A$3:A$52,SMALL(IF($C$3:$C$52="","",ROW(C$1:C$50)),ROW(A28))),"")</f>
        <v/>
      </c>
      <c r="H30" s="2" t="str">
        <f t="array" aca="1" ref="H30" ca="1">IFERROR(INDEX(B$3:B$52,SMALL(IF($C$3:$C$52="","",ROW(D$1:D$50)),ROW(B28))),"")</f>
        <v/>
      </c>
      <c r="I30" s="2" t="str">
        <f t="array" aca="1" ref="I30" ca="1">IFERROR(INDEX(C$3:C$52,SMALL(IF($C$3:$C$52="","",ROW(E$1:E$50)),ROW(C28))),"")</f>
        <v/>
      </c>
      <c r="J30" s="2" t="str">
        <f t="array" aca="1" ref="J30" ca="1">IFERROR(INDEX(D$3:D$52,SMALL(IF($C$3:$C$52="","",ROW(F$1:F$50)),ROW(D28))),"")</f>
        <v/>
      </c>
    </row>
    <row r="31" spans="1:10">
      <c r="A31" s="1" t="str">
        <f>[1]Лист5!B30</f>
        <v>Грачев Николай Владимирович</v>
      </c>
      <c r="B31" s="1">
        <f>[1]Лист5!C30</f>
        <v>509219</v>
      </c>
      <c r="C31" s="1" t="str">
        <f ca="1">[1]Лист5!K30</f>
        <v>о</v>
      </c>
      <c r="D31" s="1" t="str">
        <f ca="1">[1]Лист5!G30</f>
        <v>Отпуск</v>
      </c>
      <c r="G31" s="2" t="str">
        <f t="array" aca="1" ref="G31" ca="1">IFERROR(INDEX(A$3:A$52,SMALL(IF($C$3:$C$52="","",ROW(C$1:C$50)),ROW(A29))),"")</f>
        <v/>
      </c>
      <c r="H31" s="2" t="str">
        <f t="array" aca="1" ref="H31" ca="1">IFERROR(INDEX(B$3:B$52,SMALL(IF($C$3:$C$52="","",ROW(D$1:D$50)),ROW(B29))),"")</f>
        <v/>
      </c>
      <c r="I31" s="2" t="str">
        <f t="array" aca="1" ref="I31" ca="1">IFERROR(INDEX(C$3:C$52,SMALL(IF($C$3:$C$52="","",ROW(E$1:E$50)),ROW(C29))),"")</f>
        <v/>
      </c>
      <c r="J31" s="2" t="str">
        <f t="array" aca="1" ref="J31" ca="1">IFERROR(INDEX(D$3:D$52,SMALL(IF($C$3:$C$52="","",ROW(F$1:F$50)),ROW(D29))),"")</f>
        <v/>
      </c>
    </row>
    <row r="32" spans="1:10">
      <c r="A32" s="1" t="str">
        <f>[1]Лист5!B31</f>
        <v>Андреев Игорь Сергеевич</v>
      </c>
      <c r="B32" s="1">
        <f>[1]Лист5!C31</f>
        <v>509726</v>
      </c>
      <c r="C32" s="1" t="str">
        <f ca="1">[1]Лист5!K31</f>
        <v/>
      </c>
      <c r="D32" s="1">
        <f ca="1">[1]Лист5!G31</f>
        <v>0</v>
      </c>
      <c r="G32" s="2" t="str">
        <f t="array" aca="1" ref="G32" ca="1">IFERROR(INDEX(A$3:A$52,SMALL(IF($C$3:$C$52="","",ROW(C$1:C$50)),ROW(A30))),"")</f>
        <v/>
      </c>
      <c r="H32" s="2" t="str">
        <f t="array" aca="1" ref="H32" ca="1">IFERROR(INDEX(B$3:B$52,SMALL(IF($C$3:$C$52="","",ROW(D$1:D$50)),ROW(B30))),"")</f>
        <v/>
      </c>
      <c r="I32" s="2" t="str">
        <f t="array" aca="1" ref="I32" ca="1">IFERROR(INDEX(C$3:C$52,SMALL(IF($C$3:$C$52="","",ROW(E$1:E$50)),ROW(C30))),"")</f>
        <v/>
      </c>
      <c r="J32" s="2" t="str">
        <f t="array" aca="1" ref="J32" ca="1">IFERROR(INDEX(D$3:D$52,SMALL(IF($C$3:$C$52="","",ROW(F$1:F$50)),ROW(D30))),"")</f>
        <v/>
      </c>
    </row>
    <row r="33" spans="1:10">
      <c r="A33" s="1" t="str">
        <f>[1]Лист5!B32</f>
        <v>Фурманов Дмитрий Сергеевич</v>
      </c>
      <c r="B33" s="1">
        <f>[1]Лист5!C32</f>
        <v>516875</v>
      </c>
      <c r="C33" s="1" t="str">
        <f ca="1">[1]Лист5!K32</f>
        <v/>
      </c>
      <c r="D33" s="1">
        <f ca="1">[1]Лист5!G32</f>
        <v>0</v>
      </c>
      <c r="G33" s="2" t="str">
        <f t="array" aca="1" ref="G33" ca="1">IFERROR(INDEX(A$3:A$52,SMALL(IF($C$3:$C$52="","",ROW(C$1:C$50)),ROW(A31))),"")</f>
        <v/>
      </c>
      <c r="H33" s="2" t="str">
        <f t="array" aca="1" ref="H33" ca="1">IFERROR(INDEX(B$3:B$52,SMALL(IF($C$3:$C$52="","",ROW(D$1:D$50)),ROW(B31))),"")</f>
        <v/>
      </c>
      <c r="I33" s="2" t="str">
        <f t="array" aca="1" ref="I33" ca="1">IFERROR(INDEX(C$3:C$52,SMALL(IF($C$3:$C$52="","",ROW(E$1:E$50)),ROW(C31))),"")</f>
        <v/>
      </c>
      <c r="J33" s="2" t="str">
        <f t="array" aca="1" ref="J33" ca="1">IFERROR(INDEX(D$3:D$52,SMALL(IF($C$3:$C$52="","",ROW(F$1:F$50)),ROW(D31))),"")</f>
        <v/>
      </c>
    </row>
    <row r="34" spans="1:10">
      <c r="A34" s="1" t="str">
        <f>[1]Лист5!B33</f>
        <v>Ефремов Виктор Александрович</v>
      </c>
      <c r="B34" s="1">
        <f>[1]Лист5!C33</f>
        <v>521832</v>
      </c>
      <c r="C34" s="1" t="str">
        <f ca="1">[1]Лист5!K33</f>
        <v/>
      </c>
      <c r="D34" s="1">
        <f ca="1">[1]Лист5!G33</f>
        <v>0</v>
      </c>
      <c r="G34" s="2" t="str">
        <f t="array" aca="1" ref="G34" ca="1">IFERROR(INDEX(A$3:A$52,SMALL(IF($C$3:$C$52="","",ROW(C$1:C$50)),ROW(A32))),"")</f>
        <v/>
      </c>
      <c r="H34" s="2" t="str">
        <f t="array" aca="1" ref="H34" ca="1">IFERROR(INDEX(B$3:B$52,SMALL(IF($C$3:$C$52="","",ROW(D$1:D$50)),ROW(B32))),"")</f>
        <v/>
      </c>
      <c r="I34" s="2" t="str">
        <f t="array" aca="1" ref="I34" ca="1">IFERROR(INDEX(C$3:C$52,SMALL(IF($C$3:$C$52="","",ROW(E$1:E$50)),ROW(C32))),"")</f>
        <v/>
      </c>
      <c r="J34" s="2" t="str">
        <f t="array" aca="1" ref="J34" ca="1">IFERROR(INDEX(D$3:D$52,SMALL(IF($C$3:$C$52="","",ROW(F$1:F$50)),ROW(D32))),"")</f>
        <v/>
      </c>
    </row>
    <row r="35" spans="1:10">
      <c r="A35" s="1" t="str">
        <f>[1]Лист5!B34</f>
        <v>Буяров Андрей Геннадьевич</v>
      </c>
      <c r="B35" s="1">
        <f>[1]Лист5!C34</f>
        <v>522530</v>
      </c>
      <c r="C35" s="1" t="str">
        <f ca="1">[1]Лист5!K34</f>
        <v/>
      </c>
      <c r="D35" s="1">
        <f ca="1">[1]Лист5!G34</f>
        <v>0</v>
      </c>
      <c r="G35" s="2" t="str">
        <f t="array" aca="1" ref="G35" ca="1">IFERROR(INDEX(A$3:A$52,SMALL(IF($C$3:$C$52="","",ROW(C$1:C$50)),ROW(A33))),"")</f>
        <v/>
      </c>
      <c r="H35" s="2" t="str">
        <f t="array" aca="1" ref="H35" ca="1">IFERROR(INDEX(B$3:B$52,SMALL(IF($C$3:$C$52="","",ROW(D$1:D$50)),ROW(B33))),"")</f>
        <v/>
      </c>
      <c r="I35" s="2" t="str">
        <f t="array" aca="1" ref="I35" ca="1">IFERROR(INDEX(C$3:C$52,SMALL(IF($C$3:$C$52="","",ROW(E$1:E$50)),ROW(C33))),"")</f>
        <v/>
      </c>
      <c r="J35" s="2" t="str">
        <f t="array" aca="1" ref="J35" ca="1">IFERROR(INDEX(D$3:D$52,SMALL(IF($C$3:$C$52="","",ROW(F$1:F$50)),ROW(D33))),"")</f>
        <v/>
      </c>
    </row>
    <row r="36" spans="1:10">
      <c r="A36" s="1" t="str">
        <f>[1]Лист5!B35</f>
        <v>Соловьев Алексей Андреевич</v>
      </c>
      <c r="B36" s="1">
        <f>[1]Лист5!C35</f>
        <v>522991</v>
      </c>
      <c r="C36" s="1" t="str">
        <f ca="1">[1]Лист5!K35</f>
        <v/>
      </c>
      <c r="D36" s="1">
        <f ca="1">[1]Лист5!G35</f>
        <v>0</v>
      </c>
      <c r="G36" s="2" t="str">
        <f t="array" aca="1" ref="G36" ca="1">IFERROR(INDEX(A$3:A$52,SMALL(IF($C$3:$C$52="","",ROW(C$1:C$50)),ROW(A34))),"")</f>
        <v/>
      </c>
      <c r="H36" s="2" t="str">
        <f t="array" aca="1" ref="H36" ca="1">IFERROR(INDEX(B$3:B$52,SMALL(IF($C$3:$C$52="","",ROW(D$1:D$50)),ROW(B34))),"")</f>
        <v/>
      </c>
      <c r="I36" s="2" t="str">
        <f t="array" aca="1" ref="I36" ca="1">IFERROR(INDEX(C$3:C$52,SMALL(IF($C$3:$C$52="","",ROW(E$1:E$50)),ROW(C34))),"")</f>
        <v/>
      </c>
      <c r="J36" s="2" t="str">
        <f t="array" aca="1" ref="J36" ca="1">IFERROR(INDEX(D$3:D$52,SMALL(IF($C$3:$C$52="","",ROW(F$1:F$50)),ROW(D34))),"")</f>
        <v/>
      </c>
    </row>
    <row r="37" spans="1:10">
      <c r="A37" s="1" t="str">
        <f>[1]Лист5!B36</f>
        <v>Кривов Анатолий Николаевич</v>
      </c>
      <c r="B37" s="1">
        <f>[1]Лист5!C36</f>
        <v>523047</v>
      </c>
      <c r="C37" s="1" t="str">
        <f ca="1">[1]Лист5!K36</f>
        <v/>
      </c>
      <c r="D37" s="1">
        <f ca="1">[1]Лист5!G36</f>
        <v>0</v>
      </c>
      <c r="G37" s="2" t="str">
        <f t="array" aca="1" ref="G37" ca="1">IFERROR(INDEX(A$3:A$52,SMALL(IF($C$3:$C$52="","",ROW(C$1:C$50)),ROW(A35))),"")</f>
        <v/>
      </c>
      <c r="H37" s="2" t="str">
        <f t="array" aca="1" ref="H37" ca="1">IFERROR(INDEX(B$3:B$52,SMALL(IF($C$3:$C$52="","",ROW(D$1:D$50)),ROW(B35))),"")</f>
        <v/>
      </c>
      <c r="I37" s="2" t="str">
        <f t="array" aca="1" ref="I37" ca="1">IFERROR(INDEX(C$3:C$52,SMALL(IF($C$3:$C$52="","",ROW(E$1:E$50)),ROW(C35))),"")</f>
        <v/>
      </c>
      <c r="J37" s="2" t="str">
        <f t="array" aca="1" ref="J37" ca="1">IFERROR(INDEX(D$3:D$52,SMALL(IF($C$3:$C$52="","",ROW(F$1:F$50)),ROW(D35))),"")</f>
        <v/>
      </c>
    </row>
    <row r="38" spans="1:10">
      <c r="A38" s="1" t="str">
        <f>[1]Лист5!B37</f>
        <v>Литвинов Дмитрий Борисович</v>
      </c>
      <c r="B38" s="1">
        <f>[1]Лист5!C37</f>
        <v>527903</v>
      </c>
      <c r="C38" s="1" t="str">
        <f ca="1">[1]Лист5!K37</f>
        <v/>
      </c>
      <c r="D38" s="1">
        <f ca="1">[1]Лист5!G37</f>
        <v>0</v>
      </c>
      <c r="G38" s="2" t="str">
        <f t="array" aca="1" ref="G38" ca="1">IFERROR(INDEX(A$3:A$52,SMALL(IF($C$3:$C$52="","",ROW(C$1:C$50)),ROW(A36))),"")</f>
        <v/>
      </c>
      <c r="H38" s="2" t="str">
        <f t="array" aca="1" ref="H38" ca="1">IFERROR(INDEX(B$3:B$52,SMALL(IF($C$3:$C$52="","",ROW(D$1:D$50)),ROW(B36))),"")</f>
        <v/>
      </c>
      <c r="I38" s="2" t="str">
        <f t="array" aca="1" ref="I38" ca="1">IFERROR(INDEX(C$3:C$52,SMALL(IF($C$3:$C$52="","",ROW(E$1:E$50)),ROW(C36))),"")</f>
        <v/>
      </c>
      <c r="J38" s="2" t="str">
        <f t="array" aca="1" ref="J38" ca="1">IFERROR(INDEX(D$3:D$52,SMALL(IF($C$3:$C$52="","",ROW(F$1:F$50)),ROW(D36))),"")</f>
        <v/>
      </c>
    </row>
    <row r="39" spans="1:10">
      <c r="A39" s="1" t="str">
        <f>[1]Лист5!B38</f>
        <v>Кириллин Вадим Александрович</v>
      </c>
      <c r="B39" s="1">
        <f>[1]Лист5!C38</f>
        <v>530814</v>
      </c>
      <c r="C39" s="1" t="str">
        <f ca="1">[1]Лист5!K38</f>
        <v/>
      </c>
      <c r="D39" s="1">
        <f ca="1">[1]Лист5!G38</f>
        <v>0</v>
      </c>
      <c r="G39" s="2" t="str">
        <f t="array" aca="1" ref="G39" ca="1">IFERROR(INDEX(A$3:A$52,SMALL(IF($C$3:$C$52="","",ROW(C$1:C$50)),ROW(A37))),"")</f>
        <v/>
      </c>
      <c r="H39" s="2" t="str">
        <f t="array" aca="1" ref="H39" ca="1">IFERROR(INDEX(B$3:B$52,SMALL(IF($C$3:$C$52="","",ROW(D$1:D$50)),ROW(B37))),"")</f>
        <v/>
      </c>
      <c r="I39" s="2" t="str">
        <f t="array" aca="1" ref="I39" ca="1">IFERROR(INDEX(C$3:C$52,SMALL(IF($C$3:$C$52="","",ROW(E$1:E$50)),ROW(C37))),"")</f>
        <v/>
      </c>
      <c r="J39" s="2" t="str">
        <f t="array" aca="1" ref="J39" ca="1">IFERROR(INDEX(D$3:D$52,SMALL(IF($C$3:$C$52="","",ROW(F$1:F$50)),ROW(D37))),"")</f>
        <v/>
      </c>
    </row>
    <row r="40" spans="1:10">
      <c r="A40" s="1" t="str">
        <f>[1]Лист5!B39</f>
        <v>Люткин Николай Николаевич</v>
      </c>
      <c r="B40" s="1">
        <f>[1]Лист5!C39</f>
        <v>535767</v>
      </c>
      <c r="C40" s="1" t="str">
        <f ca="1">[1]Лист5!K39</f>
        <v/>
      </c>
      <c r="D40" s="1">
        <f ca="1">[1]Лист5!G39</f>
        <v>0</v>
      </c>
      <c r="G40" s="2" t="str">
        <f t="array" aca="1" ref="G40" ca="1">IFERROR(INDEX(A$3:A$52,SMALL(IF($C$3:$C$52="","",ROW(C$1:C$50)),ROW(A38))),"")</f>
        <v/>
      </c>
      <c r="H40" s="2" t="str">
        <f t="array" aca="1" ref="H40" ca="1">IFERROR(INDEX(B$3:B$52,SMALL(IF($C$3:$C$52="","",ROW(D$1:D$50)),ROW(B38))),"")</f>
        <v/>
      </c>
      <c r="I40" s="2" t="str">
        <f t="array" aca="1" ref="I40" ca="1">IFERROR(INDEX(C$3:C$52,SMALL(IF($C$3:$C$52="","",ROW(E$1:E$50)),ROW(C38))),"")</f>
        <v/>
      </c>
      <c r="J40" s="2" t="str">
        <f t="array" aca="1" ref="J40" ca="1">IFERROR(INDEX(D$3:D$52,SMALL(IF($C$3:$C$52="","",ROW(F$1:F$50)),ROW(D38))),"")</f>
        <v/>
      </c>
    </row>
    <row r="41" spans="1:10">
      <c r="A41" s="1">
        <f>[1]Лист5!B40</f>
        <v>0</v>
      </c>
      <c r="B41" s="1">
        <f>[1]Лист5!C40</f>
        <v>0</v>
      </c>
      <c r="C41" s="1" t="str">
        <f ca="1">[1]Лист5!K40</f>
        <v/>
      </c>
      <c r="D41" s="1">
        <f ca="1">[1]Лист5!G40</f>
        <v>0</v>
      </c>
      <c r="G41" s="2" t="str">
        <f t="array" aca="1" ref="G41" ca="1">IFERROR(INDEX(A$3:A$52,SMALL(IF($C$3:$C$52="","",ROW(C$1:C$50)),ROW(A39))),"")</f>
        <v/>
      </c>
      <c r="H41" s="2" t="str">
        <f t="array" aca="1" ref="H41" ca="1">IFERROR(INDEX(B$3:B$52,SMALL(IF($C$3:$C$52="","",ROW(D$1:D$50)),ROW(B39))),"")</f>
        <v/>
      </c>
      <c r="I41" s="2" t="str">
        <f t="array" aca="1" ref="I41" ca="1">IFERROR(INDEX(C$3:C$52,SMALL(IF($C$3:$C$52="","",ROW(E$1:E$50)),ROW(C39))),"")</f>
        <v/>
      </c>
      <c r="J41" s="2" t="str">
        <f t="array" aca="1" ref="J41" ca="1">IFERROR(INDEX(D$3:D$52,SMALL(IF($C$3:$C$52="","",ROW(F$1:F$50)),ROW(D39))),"")</f>
        <v/>
      </c>
    </row>
    <row r="42" spans="1:10">
      <c r="A42" s="1">
        <f>[1]Лист5!B41</f>
        <v>0</v>
      </c>
      <c r="B42" s="1">
        <f>[1]Лист5!C41</f>
        <v>0</v>
      </c>
      <c r="C42" s="1" t="str">
        <f ca="1">[1]Лист5!K41</f>
        <v/>
      </c>
      <c r="D42" s="1">
        <f ca="1">[1]Лист5!G41</f>
        <v>0</v>
      </c>
      <c r="G42" s="2" t="str">
        <f t="array" aca="1" ref="G42" ca="1">IFERROR(INDEX(A$3:A$52,SMALL(IF($C$3:$C$52="","",ROW(C$1:C$50)),ROW(A40))),"")</f>
        <v/>
      </c>
      <c r="H42" s="2" t="str">
        <f t="array" aca="1" ref="H42" ca="1">IFERROR(INDEX(B$3:B$52,SMALL(IF($C$3:$C$52="","",ROW(D$1:D$50)),ROW(B40))),"")</f>
        <v/>
      </c>
      <c r="I42" s="2" t="str">
        <f t="array" aca="1" ref="I42" ca="1">IFERROR(INDEX(C$3:C$52,SMALL(IF($C$3:$C$52="","",ROW(E$1:E$50)),ROW(C40))),"")</f>
        <v/>
      </c>
      <c r="J42" s="2" t="str">
        <f t="array" aca="1" ref="J42" ca="1">IFERROR(INDEX(D$3:D$52,SMALL(IF($C$3:$C$52="","",ROW(F$1:F$50)),ROW(D40))),"")</f>
        <v/>
      </c>
    </row>
    <row r="43" spans="1:10">
      <c r="A43" s="1">
        <f>[1]Лист5!B42</f>
        <v>0</v>
      </c>
      <c r="B43" s="1">
        <f>[1]Лист5!C42</f>
        <v>0</v>
      </c>
      <c r="C43" s="1" t="str">
        <f ca="1">[1]Лист5!K42</f>
        <v/>
      </c>
      <c r="D43" s="1">
        <f ca="1">[1]Лист5!G42</f>
        <v>0</v>
      </c>
      <c r="G43" s="2" t="str">
        <f t="array" aca="1" ref="G43" ca="1">IFERROR(INDEX(A$3:A$52,SMALL(IF($C$3:$C$52="","",ROW(C$1:C$50)),ROW(A41))),"")</f>
        <v/>
      </c>
      <c r="H43" s="2" t="str">
        <f t="array" aca="1" ref="H43" ca="1">IFERROR(INDEX(B$3:B$52,SMALL(IF($C$3:$C$52="","",ROW(D$1:D$50)),ROW(B41))),"")</f>
        <v/>
      </c>
      <c r="I43" s="2" t="str">
        <f t="array" aca="1" ref="I43" ca="1">IFERROR(INDEX(C$3:C$52,SMALL(IF($C$3:$C$52="","",ROW(E$1:E$50)),ROW(C41))),"")</f>
        <v/>
      </c>
      <c r="J43" s="2" t="str">
        <f t="array" aca="1" ref="J43" ca="1">IFERROR(INDEX(D$3:D$52,SMALL(IF($C$3:$C$52="","",ROW(F$1:F$50)),ROW(D41))),"")</f>
        <v/>
      </c>
    </row>
    <row r="44" spans="1:10">
      <c r="A44" s="1">
        <f>[1]Лист5!B43</f>
        <v>0</v>
      </c>
      <c r="B44" s="1">
        <f>[1]Лист5!C43</f>
        <v>0</v>
      </c>
      <c r="C44" s="1" t="str">
        <f ca="1">[1]Лист5!K43</f>
        <v/>
      </c>
      <c r="D44" s="1">
        <f ca="1">[1]Лист5!G43</f>
        <v>0</v>
      </c>
      <c r="G44" s="2" t="str">
        <f t="array" aca="1" ref="G44" ca="1">IFERROR(INDEX(A$3:A$52,SMALL(IF($C$3:$C$52="","",ROW(C$1:C$50)),ROW(A42))),"")</f>
        <v/>
      </c>
      <c r="H44" s="2" t="str">
        <f t="array" aca="1" ref="H44" ca="1">IFERROR(INDEX(B$3:B$52,SMALL(IF($C$3:$C$52="","",ROW(D$1:D$50)),ROW(B42))),"")</f>
        <v/>
      </c>
      <c r="I44" s="2" t="str">
        <f t="array" aca="1" ref="I44" ca="1">IFERROR(INDEX(C$3:C$52,SMALL(IF($C$3:$C$52="","",ROW(E$1:E$50)),ROW(C42))),"")</f>
        <v/>
      </c>
      <c r="J44" s="2" t="str">
        <f t="array" aca="1" ref="J44" ca="1">IFERROR(INDEX(D$3:D$52,SMALL(IF($C$3:$C$52="","",ROW(F$1:F$50)),ROW(D42))),"")</f>
        <v/>
      </c>
    </row>
    <row r="45" spans="1:10">
      <c r="A45" s="1">
        <f>[1]Лист5!B44</f>
        <v>0</v>
      </c>
      <c r="B45" s="1">
        <f>[1]Лист5!C44</f>
        <v>0</v>
      </c>
      <c r="C45" s="1" t="str">
        <f ca="1">[1]Лист5!K44</f>
        <v/>
      </c>
      <c r="D45" s="1">
        <f ca="1">[1]Лист5!G44</f>
        <v>0</v>
      </c>
      <c r="G45" s="2" t="str">
        <f t="array" aca="1" ref="G45" ca="1">IFERROR(INDEX(A$3:A$52,SMALL(IF($C$3:$C$52="","",ROW(C$1:C$50)),ROW(A43))),"")</f>
        <v/>
      </c>
      <c r="H45" s="2" t="str">
        <f t="array" aca="1" ref="H45" ca="1">IFERROR(INDEX(B$3:B$52,SMALL(IF($C$3:$C$52="","",ROW(D$1:D$50)),ROW(B43))),"")</f>
        <v/>
      </c>
      <c r="I45" s="2" t="str">
        <f t="array" aca="1" ref="I45" ca="1">IFERROR(INDEX(C$3:C$52,SMALL(IF($C$3:$C$52="","",ROW(E$1:E$50)),ROW(C43))),"")</f>
        <v/>
      </c>
      <c r="J45" s="2" t="str">
        <f t="array" aca="1" ref="J45" ca="1">IFERROR(INDEX(D$3:D$52,SMALL(IF($C$3:$C$52="","",ROW(F$1:F$50)),ROW(D43))),"")</f>
        <v/>
      </c>
    </row>
    <row r="46" spans="1:10">
      <c r="A46" s="1">
        <f>[1]Лист5!B45</f>
        <v>0</v>
      </c>
      <c r="B46" s="1">
        <f>[1]Лист5!C45</f>
        <v>0</v>
      </c>
      <c r="C46" s="1" t="str">
        <f ca="1">[1]Лист5!K45</f>
        <v/>
      </c>
      <c r="D46" s="1">
        <f ca="1">[1]Лист5!G45</f>
        <v>0</v>
      </c>
      <c r="G46" s="2" t="str">
        <f t="array" aca="1" ref="G46" ca="1">IFERROR(INDEX(A$3:A$52,SMALL(IF($C$3:$C$52="","",ROW(C$1:C$50)),ROW(A44))),"")</f>
        <v/>
      </c>
      <c r="H46" s="2" t="str">
        <f t="array" aca="1" ref="H46" ca="1">IFERROR(INDEX(B$3:B$52,SMALL(IF($C$3:$C$52="","",ROW(D$1:D$50)),ROW(B44))),"")</f>
        <v/>
      </c>
      <c r="I46" s="2" t="str">
        <f t="array" aca="1" ref="I46" ca="1">IFERROR(INDEX(C$3:C$52,SMALL(IF($C$3:$C$52="","",ROW(E$1:E$50)),ROW(C44))),"")</f>
        <v/>
      </c>
      <c r="J46" s="2" t="str">
        <f t="array" aca="1" ref="J46" ca="1">IFERROR(INDEX(D$3:D$52,SMALL(IF($C$3:$C$52="","",ROW(F$1:F$50)),ROW(D44))),"")</f>
        <v/>
      </c>
    </row>
    <row r="47" spans="1:10">
      <c r="A47" s="1">
        <f>[1]Лист5!B46</f>
        <v>0</v>
      </c>
      <c r="B47" s="1">
        <f>[1]Лист5!C46</f>
        <v>0</v>
      </c>
      <c r="C47" s="1" t="str">
        <f ca="1">[1]Лист5!K46</f>
        <v/>
      </c>
      <c r="D47" s="1">
        <f ca="1">[1]Лист5!G46</f>
        <v>0</v>
      </c>
      <c r="G47" s="2" t="str">
        <f t="array" aca="1" ref="G47" ca="1">IFERROR(INDEX(A$3:A$52,SMALL(IF($C$3:$C$52="","",ROW(C$1:C$50)),ROW(A45))),"")</f>
        <v/>
      </c>
      <c r="H47" s="2" t="str">
        <f t="array" aca="1" ref="H47" ca="1">IFERROR(INDEX(B$3:B$52,SMALL(IF($C$3:$C$52="","",ROW(D$1:D$50)),ROW(B45))),"")</f>
        <v/>
      </c>
      <c r="I47" s="2" t="str">
        <f t="array" aca="1" ref="I47" ca="1">IFERROR(INDEX(C$3:C$52,SMALL(IF($C$3:$C$52="","",ROW(E$1:E$50)),ROW(C45))),"")</f>
        <v/>
      </c>
      <c r="J47" s="2" t="str">
        <f t="array" aca="1" ref="J47" ca="1">IFERROR(INDEX(D$3:D$52,SMALL(IF($C$3:$C$52="","",ROW(F$1:F$50)),ROW(D45))),"")</f>
        <v/>
      </c>
    </row>
    <row r="48" spans="1:10">
      <c r="A48" s="1">
        <f>[1]Лист5!B47</f>
        <v>0</v>
      </c>
      <c r="B48" s="1">
        <f>[1]Лист5!C47</f>
        <v>0</v>
      </c>
      <c r="C48" s="1" t="str">
        <f ca="1">[1]Лист5!K47</f>
        <v/>
      </c>
      <c r="D48" s="1">
        <f ca="1">[1]Лист5!G47</f>
        <v>0</v>
      </c>
      <c r="G48" s="2" t="str">
        <f t="array" aca="1" ref="G48" ca="1">IFERROR(INDEX(A$3:A$52,SMALL(IF($C$3:$C$52="","",ROW(C$1:C$50)),ROW(A46))),"")</f>
        <v/>
      </c>
      <c r="H48" s="2" t="str">
        <f t="array" aca="1" ref="H48" ca="1">IFERROR(INDEX(B$3:B$52,SMALL(IF($C$3:$C$52="","",ROW(D$1:D$50)),ROW(B46))),"")</f>
        <v/>
      </c>
      <c r="I48" s="2" t="str">
        <f t="array" aca="1" ref="I48" ca="1">IFERROR(INDEX(C$3:C$52,SMALL(IF($C$3:$C$52="","",ROW(E$1:E$50)),ROW(C46))),"")</f>
        <v/>
      </c>
      <c r="J48" s="2" t="str">
        <f t="array" aca="1" ref="J48" ca="1">IFERROR(INDEX(D$3:D$52,SMALL(IF($C$3:$C$52="","",ROW(F$1:F$50)),ROW(D46))),"")</f>
        <v/>
      </c>
    </row>
    <row r="49" spans="1:10">
      <c r="A49" s="1">
        <f>[1]Лист5!B48</f>
        <v>0</v>
      </c>
      <c r="B49" s="1">
        <f>[1]Лист5!C48</f>
        <v>0</v>
      </c>
      <c r="C49" s="1" t="str">
        <f ca="1">[1]Лист5!K48</f>
        <v/>
      </c>
      <c r="D49" s="1">
        <f ca="1">[1]Лист5!G48</f>
        <v>0</v>
      </c>
      <c r="G49" s="2" t="str">
        <f t="array" aca="1" ref="G49" ca="1">IFERROR(INDEX(A$3:A$52,SMALL(IF($C$3:$C$52="","",ROW(C$1:C$50)),ROW(A47))),"")</f>
        <v/>
      </c>
      <c r="H49" s="2" t="str">
        <f t="array" aca="1" ref="H49" ca="1">IFERROR(INDEX(B$3:B$52,SMALL(IF($C$3:$C$52="","",ROW(D$1:D$50)),ROW(B47))),"")</f>
        <v/>
      </c>
      <c r="I49" s="2" t="str">
        <f t="array" aca="1" ref="I49" ca="1">IFERROR(INDEX(C$3:C$52,SMALL(IF($C$3:$C$52="","",ROW(E$1:E$50)),ROW(C47))),"")</f>
        <v/>
      </c>
      <c r="J49" s="2" t="str">
        <f t="array" aca="1" ref="J49" ca="1">IFERROR(INDEX(D$3:D$52,SMALL(IF($C$3:$C$52="","",ROW(F$1:F$50)),ROW(D47))),"")</f>
        <v/>
      </c>
    </row>
    <row r="50" spans="1:10">
      <c r="A50" s="1">
        <f>[1]Лист5!B49</f>
        <v>0</v>
      </c>
      <c r="B50" s="1">
        <f>[1]Лист5!C49</f>
        <v>0</v>
      </c>
      <c r="C50" s="1" t="str">
        <f ca="1">[1]Лист5!K49</f>
        <v/>
      </c>
      <c r="D50" s="1">
        <f ca="1">[1]Лист5!G49</f>
        <v>0</v>
      </c>
      <c r="G50" s="2" t="str">
        <f t="array" aca="1" ref="G50" ca="1">IFERROR(INDEX(A$3:A$52,SMALL(IF($C$3:$C$52="","",ROW(C$1:C$50)),ROW(A48))),"")</f>
        <v/>
      </c>
      <c r="H50" s="2" t="str">
        <f t="array" aca="1" ref="H50" ca="1">IFERROR(INDEX(B$3:B$52,SMALL(IF($C$3:$C$52="","",ROW(D$1:D$50)),ROW(B48))),"")</f>
        <v/>
      </c>
      <c r="I50" s="2" t="str">
        <f t="array" aca="1" ref="I50" ca="1">IFERROR(INDEX(C$3:C$52,SMALL(IF($C$3:$C$52="","",ROW(E$1:E$50)),ROW(C48))),"")</f>
        <v/>
      </c>
      <c r="J50" s="2" t="str">
        <f t="array" aca="1" ref="J50" ca="1">IFERROR(INDEX(D$3:D$52,SMALL(IF($C$3:$C$52="","",ROW(F$1:F$50)),ROW(D48))),"")</f>
        <v/>
      </c>
    </row>
    <row r="51" spans="1:10">
      <c r="A51" s="1">
        <f>[1]Лист5!B50</f>
        <v>0</v>
      </c>
      <c r="B51" s="1">
        <f>[1]Лист5!C50</f>
        <v>0</v>
      </c>
      <c r="C51" s="1" t="str">
        <f ca="1">[1]Лист5!K50</f>
        <v/>
      </c>
      <c r="D51" s="1">
        <f ca="1">[1]Лист5!G50</f>
        <v>0</v>
      </c>
      <c r="G51" s="2" t="str">
        <f t="array" aca="1" ref="G51" ca="1">IFERROR(INDEX(A$3:A$52,SMALL(IF($C$3:$C$52="","",ROW(C$1:C$50)),ROW(A49))),"")</f>
        <v/>
      </c>
      <c r="H51" s="2" t="str">
        <f t="array" aca="1" ref="H51" ca="1">IFERROR(INDEX(B$3:B$52,SMALL(IF($C$3:$C$52="","",ROW(D$1:D$50)),ROW(B49))),"")</f>
        <v/>
      </c>
      <c r="I51" s="2" t="str">
        <f t="array" aca="1" ref="I51" ca="1">IFERROR(INDEX(C$3:C$52,SMALL(IF($C$3:$C$52="","",ROW(E$1:E$50)),ROW(C49))),"")</f>
        <v/>
      </c>
      <c r="J51" s="2" t="str">
        <f t="array" aca="1" ref="J51" ca="1">IFERROR(INDEX(D$3:D$52,SMALL(IF($C$3:$C$52="","",ROW(F$1:F$50)),ROW(D49))),"")</f>
        <v/>
      </c>
    </row>
    <row r="52" spans="1:10">
      <c r="A52" s="1">
        <f>[1]Лист5!B51</f>
        <v>0</v>
      </c>
      <c r="B52" s="1">
        <f>[1]Лист5!C51</f>
        <v>0</v>
      </c>
      <c r="C52" s="1" t="str">
        <f ca="1">[1]Лист5!K51</f>
        <v/>
      </c>
      <c r="D52" s="1">
        <f ca="1">[1]Лист5!G51</f>
        <v>0</v>
      </c>
      <c r="G52" s="2" t="str">
        <f t="array" aca="1" ref="G52" ca="1">IFERROR(INDEX(A$3:A$52,SMALL(IF($C$3:$C$52="","",ROW(C$1:C$50)),ROW(A50))),"")</f>
        <v/>
      </c>
      <c r="H52" s="2" t="str">
        <f t="array" aca="1" ref="H52" ca="1">IFERROR(INDEX(B$3:B$52,SMALL(IF($C$3:$C$52="","",ROW(D$1:D$50)),ROW(B50))),"")</f>
        <v/>
      </c>
      <c r="I52" s="2" t="str">
        <f t="array" aca="1" ref="I52" ca="1">IFERROR(INDEX(C$3:C$52,SMALL(IF($C$3:$C$52="","",ROW(E$1:E$50)),ROW(C50))),"")</f>
        <v/>
      </c>
      <c r="J52" s="2" t="str">
        <f t="array" aca="1" ref="J52" ca="1">IFERROR(INDEX(D$3:D$52,SMALL(IF($C$3:$C$52="","",ROW(F$1:F$50)),ROW(D50))),"")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2013-09-25T04:40:34Z</dcterms:created>
  <dcterms:modified xsi:type="dcterms:W3CDTF">2013-09-25T04:43:36Z</dcterms:modified>
</cp:coreProperties>
</file>